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rykpayeva.KMG\Documents\Совмещение\План 2019\Веб-сайт\6 дополнение\"/>
    </mc:Choice>
  </mc:AlternateContent>
  <bookViews>
    <workbookView xWindow="0" yWindow="0" windowWidth="28800" windowHeight="10920"/>
  </bookViews>
  <sheets>
    <sheet name="Plan Report" sheetId="1" r:id="rId1"/>
  </sheets>
  <calcPr calcId="152511"/>
</workbook>
</file>

<file path=xl/calcChain.xml><?xml version="1.0" encoding="utf-8"?>
<calcChain xmlns="http://schemas.openxmlformats.org/spreadsheetml/2006/main">
  <c r="T83" i="1" l="1"/>
  <c r="T84" i="1" s="1"/>
  <c r="U83" i="1"/>
  <c r="U84" i="1" s="1"/>
</calcChain>
</file>

<file path=xl/sharedStrings.xml><?xml version="1.0" encoding="utf-8"?>
<sst xmlns="http://schemas.openxmlformats.org/spreadsheetml/2006/main" count="972" uniqueCount="301">
  <si>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</si>
  <si>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</si>
  <si>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</si>
  <si>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</si>
  <si>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</si>
  <si>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</si>
  <si>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</si>
  <si>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</si>
  <si>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</si>
  <si>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</si>
  <si>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</si>
  <si>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</si>
  <si>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</si>
  <si>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</si>
  <si>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</si>
  <si>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</si>
  <si>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</si>
  <si>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</si>
  <si>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</si>
  <si>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</si>
  <si>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</si>
  <si>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</si>
  <si>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1. Товары</t>
  </si>
  <si>
    <t>-</t>
  </si>
  <si>
    <t>1-1 Т</t>
  </si>
  <si>
    <t>172312.700.000034</t>
  </si>
  <si>
    <t>Бланк</t>
  </si>
  <si>
    <t>конкретного вида документа</t>
  </si>
  <si>
    <t>ОИ</t>
  </si>
  <si>
    <t>137-2 (не превышает тысячекратного МРП)</t>
  </si>
  <si>
    <t>66</t>
  </si>
  <si>
    <t>04.2019</t>
  </si>
  <si>
    <t>710000000, г.Астана, пр.Кабанбай батыра, 17</t>
  </si>
  <si>
    <t>DDP</t>
  </si>
  <si>
    <t>С даты подписания договора по 12.2019</t>
  </si>
  <si>
    <t xml:space="preserve">Предоплата - 0% , Промежуточный платеж - 100% , Окончательный платеж - 0% </t>
  </si>
  <si>
    <t>Штука</t>
  </si>
  <si>
    <t>Акционерное общество "Разведка Добыча "КазМунайГаз"</t>
  </si>
  <si>
    <t>2-1 Т</t>
  </si>
  <si>
    <t>172313.100.000002</t>
  </si>
  <si>
    <t>Журнал</t>
  </si>
  <si>
    <t>для записи</t>
  </si>
  <si>
    <t>54</t>
  </si>
  <si>
    <t>3-1 Т</t>
  </si>
  <si>
    <t>172313.190.000000</t>
  </si>
  <si>
    <t>Грамота</t>
  </si>
  <si>
    <t>матовая, формат А4</t>
  </si>
  <si>
    <t>91</t>
  </si>
  <si>
    <t>4-1 Т</t>
  </si>
  <si>
    <t>172313.190.000003</t>
  </si>
  <si>
    <t>Фишка</t>
  </si>
  <si>
    <t>бумажная, формат А6</t>
  </si>
  <si>
    <t>34</t>
  </si>
  <si>
    <t>5-1 Т</t>
  </si>
  <si>
    <t>172313.190.000006</t>
  </si>
  <si>
    <t>Карточка</t>
  </si>
  <si>
    <t>визитная</t>
  </si>
  <si>
    <t>79</t>
  </si>
  <si>
    <t>6-1 Т</t>
  </si>
  <si>
    <t>172314.500.000002</t>
  </si>
  <si>
    <t>Бумага для офисного оборудования</t>
  </si>
  <si>
    <t>формат А4</t>
  </si>
  <si>
    <t>0</t>
  </si>
  <si>
    <t>Одна пачка</t>
  </si>
  <si>
    <t>7-1 Т</t>
  </si>
  <si>
    <t>205210.900.000026</t>
  </si>
  <si>
    <t>Клей</t>
  </si>
  <si>
    <t>канцелярский, карандаш</t>
  </si>
  <si>
    <t>8-1 Т</t>
  </si>
  <si>
    <t>222925.700.000027</t>
  </si>
  <si>
    <t>Папка</t>
  </si>
  <si>
    <t>пластиковая, формат А4</t>
  </si>
  <si>
    <t>9-1 Т</t>
  </si>
  <si>
    <t>222929.900.000005</t>
  </si>
  <si>
    <t>Табличка</t>
  </si>
  <si>
    <t>информационная, пластиковая</t>
  </si>
  <si>
    <t>89</t>
  </si>
  <si>
    <t>10-1 Т</t>
  </si>
  <si>
    <t>329912.130.000000</t>
  </si>
  <si>
    <t>Ручка канцелярская</t>
  </si>
  <si>
    <t>шариковая</t>
  </si>
  <si>
    <t>итого по товарам</t>
  </si>
  <si>
    <t>3. Услуги</t>
  </si>
  <si>
    <t>1 У</t>
  </si>
  <si>
    <t>381129.000.000000</t>
  </si>
  <si>
    <t>Услуги по вывозу (сбору) неопасных отходов/имущества/материалов</t>
  </si>
  <si>
    <t>Услуги по удалению не опасных отходов/имущества/материалов \ Қауіпті/қалдықтарды/мүліктерды/ материалдарды жою жөніндегі қызметтері</t>
  </si>
  <si>
    <t>100</t>
  </si>
  <si>
    <t>10.2019</t>
  </si>
  <si>
    <t xml:space="preserve">Окончательный платеж - 0% , Промежуточный платеж - 100% , Предоплата - 0% </t>
  </si>
  <si>
    <t>2 У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</si>
  <si>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</si>
  <si>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</si>
  <si>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</si>
  <si>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Автотранспортные услуги по разовым заявкам \ Біррретік тапсырыстар бойынша автокөліктік кызмет көрсетү</t>
  </si>
  <si>
    <t>137-4 (внутрихолдинговая кооперация)</t>
  </si>
  <si>
    <t>80</t>
  </si>
  <si>
    <t>12.2018</t>
  </si>
  <si>
    <t>750000000, г.Алматы</t>
  </si>
  <si>
    <t>с 01.2019 по 12.2019</t>
  </si>
  <si>
    <t>ОВХ</t>
  </si>
  <si>
    <t>3 У</t>
  </si>
  <si>
    <t>512114.000.000001</t>
  </si>
  <si>
    <t>Услуги воздушного транспорта по перевозкам пассажиров без расписания</t>
  </si>
  <si>
    <t>Услуги воздушного транспорта по перевозкам пассажиров без расписания (внутренние и международные)</t>
  </si>
  <si>
    <t>Услуги по организации авиационных рейсов \ Авиациялық рейстерді ұйымдастыру жөніндегі қызмет көрсетулер</t>
  </si>
  <si>
    <t>ОТП</t>
  </si>
  <si>
    <t>50</t>
  </si>
  <si>
    <t>01.2019</t>
  </si>
  <si>
    <t>710000000, г.Астана</t>
  </si>
  <si>
    <t>4 У</t>
  </si>
  <si>
    <t>531011.100.000000</t>
  </si>
  <si>
    <t>Услуги по подписке на печатные периодические издания</t>
  </si>
  <si>
    <t>Услуги по приобретению периодических печатных изданий на бумажном носителе (подписка) \ Қағазға басылып шығарылған мерзімдік басылымдарды алу қызметі (жазылу)</t>
  </si>
  <si>
    <t>137-7 (периодические печатные издания)</t>
  </si>
  <si>
    <t>5 У</t>
  </si>
  <si>
    <t>532011.110.000000</t>
  </si>
  <si>
    <t>Услуги по ускоренной/курьерской почтовой связи</t>
  </si>
  <si>
    <t>Услуги по курьерской доставке почты \ Поштаны курьермен жеткізу жөніндегі қызмет көрсетулер</t>
  </si>
  <si>
    <t>140-15 (услуги связи)</t>
  </si>
  <si>
    <t>95</t>
  </si>
  <si>
    <t>6-1 У</t>
  </si>
  <si>
    <t>582950.000.000000</t>
  </si>
  <si>
    <t>Услуги по продлению лицензий на право использования программного обеспечения</t>
  </si>
  <si>
    <t>Услуги по продлению лицензий на право использования программного обеспечения SAS FM \ SAS FM лицензияларының мерзімін ұзарту қызметтері</t>
  </si>
  <si>
    <t>03.2019</t>
  </si>
  <si>
    <t xml:space="preserve">Предоплата - 0% , Промежуточный платеж - 0% , Окончательный платеж - 100% </t>
  </si>
  <si>
    <t>7 У</t>
  </si>
  <si>
    <t>Услуги по продлению лицензий на право использования программного обеспечения SAS ABM \ SAS ABM лицензияларының мерзімін ұзарту қызметтері</t>
  </si>
  <si>
    <t>11.2018</t>
  </si>
  <si>
    <t>С даты подписания договора по 03.2019</t>
  </si>
  <si>
    <t>620230.000.000001</t>
  </si>
  <si>
    <t>Услуги по сопровождению и технической поддержке информационной системы</t>
  </si>
  <si>
    <t>9 У</t>
  </si>
  <si>
    <t>Обеспечение работоспособности ИТ-платформы SAP ERP \ SAP ERP ақпараттық технологиялық платформасының жұмысын қамтамасыз ету</t>
  </si>
  <si>
    <t>10 У</t>
  </si>
  <si>
    <t>Услуги по технической поддержке интеграционной сервисной шины \ Интеграциялық қызмет көрсету шинасын техникалық қамтамасыз ету</t>
  </si>
  <si>
    <t>11 У</t>
  </si>
  <si>
    <t>Услуги по сопровождению и развитию системы SAP \ SAP жүйесін техникалық қамтамасыз ету бойынша қызмет атқарулар</t>
  </si>
  <si>
    <t>12-1 У</t>
  </si>
  <si>
    <t>620920.000.000001</t>
  </si>
  <si>
    <t>Услуги по администрированию и техническому обслуживанию программного обеспечения</t>
  </si>
  <si>
    <t>Сопровождение системы "Единый центр обслуживания платежей \ "Бірыңғай төлемдер бойынша қызмет көрсету орталығы" жүйесін жүргізу</t>
  </si>
  <si>
    <t>13-1 У</t>
  </si>
  <si>
    <t>Услуги по технической поддержке  ПО Petrel \ Petrel БҚ техникалық қолдау бойынша қызметтер</t>
  </si>
  <si>
    <t>140-2 (объекты  интеллектуальной собственности)</t>
  </si>
  <si>
    <t>14-1 У</t>
  </si>
  <si>
    <t>Услуги по технической поддержке программного комплекса OFM для оперативного геолого-промыслового анализа и прогноза показателей разработки \ OFM БҚ техникалық қолдау бойынша қызметтер</t>
  </si>
  <si>
    <t>15-1 У</t>
  </si>
  <si>
    <t>Услуги по технической поддержки системы по управлению персоналом \ Қызметкерлерді басқару жүйесіне техникалық қолдау қызметтері</t>
  </si>
  <si>
    <t>70</t>
  </si>
  <si>
    <t>16-1 У</t>
  </si>
  <si>
    <t>Услуги по сопровождению и технической поддержке программного обеспечения SAS FM \ SAS FM техникалық қолдау және қызмет көрсету жөніндегі қызмет көрсетулер</t>
  </si>
  <si>
    <t>ЦПП</t>
  </si>
  <si>
    <t>17 У</t>
  </si>
  <si>
    <t>Услуги по технической поддержке и обслуживанию 1С:Бухгалтерия 8.3 \ 1С:Бухгалтерия 8.3 техникалық қолдау және қызмет көрсету жөніндегі қызмет көрсетулер</t>
  </si>
  <si>
    <t>18 У</t>
  </si>
  <si>
    <t>620920.000.000007</t>
  </si>
  <si>
    <t>Услуги по пользованию информационной системой электронных закупок</t>
  </si>
  <si>
    <t>Услуги по пользованию информационной системой электронных закупок \ Электрондық сатып алудың ақпараттық жүйесіне кіруді қамтамасыз ету жөніндегі қызмет көрсетулер</t>
  </si>
  <si>
    <t xml:space="preserve">Предоплата - 100% , Промежуточный платеж - 0% , Окончательный платеж - 0% </t>
  </si>
  <si>
    <t>19-2 У</t>
  </si>
  <si>
    <t>620920.000.000012</t>
  </si>
  <si>
    <t>Услуги по предоставлению программного терминала в пользование</t>
  </si>
  <si>
    <t>Информационные услуги по предоставлению в пользование программного терминала</t>
  </si>
  <si>
    <t>Услуги по предоставлению  информационно-аналитического программного терминала "Bloomberg Professional" в пользование.(сертификация пользователей, получение доступа и др.). Услуги включают предоставление информации международными информационными агентствами, информационно-аналитическими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"РД "КМГ" \ Bloomberg Professional ақпараттық-талдау бағдарламалық терминалды пайдалануға беру жөніндегі қызмет көрсетулер (пайдаланушыларды сертификаттау, кіруге рұқсат және т.б,). Қызмет көрсетулерге «ҚМГ» БӨ» АҚ үшін әлемдік энергоресурстар рыногының мониторингі мен жай-күйін талдау мақсатында халықаралық ақпараттық агенттіктердің, ақпараттық-талдау басылымдардың ақпараттар ұсынуы және ашық компаниялардың қызметін талдау мақсатында ақпараттық материалдар ұсыну жөніндегі қызмет көрсетулер.</t>
  </si>
  <si>
    <t xml:space="preserve">Окончательный платеж - 0% , Промежуточный платеж - 0% , Предоплата - 100% </t>
  </si>
  <si>
    <t>20 У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</si>
  <si>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</si>
  <si>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</si>
  <si>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</si>
  <si>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Доступ к интернет ресурсу Учет.kz, сетевой доступ к бухгалтерской информации и консультации специалистов на портале Учет.kz www.uchet.kz \ Учет.kz интернет ресурсына қол жеткізу, Учет.kz www.uchet.kz порталында бухгалтерлік ақпараттарға желілік қол жеткізу және мамандардың консультациялары</t>
  </si>
  <si>
    <t>692031.000.000000</t>
  </si>
  <si>
    <t>Услуги консультационные по вопросам налогообложения и налогового учета</t>
  </si>
  <si>
    <t>Консультационные услуги по сложным вопросам налогообложения при сделках и минимизации дополнительных начислений со стороны налоговых органов \ Салық органдарының жақтарынан қосымша есептеп шығаруларын минимизациялаудың және салық есептеудегі туындайтын қиын мәселелерi бойынша консультациялық қызметтер</t>
  </si>
  <si>
    <t>05.2019</t>
  </si>
  <si>
    <t>22 У</t>
  </si>
  <si>
    <t>743011.000.000000</t>
  </si>
  <si>
    <t>Услуги переводческие</t>
  </si>
  <si>
    <t>Услуги переводческие \ Аударма қызметтері</t>
  </si>
  <si>
    <t>23 У</t>
  </si>
  <si>
    <t>749012.000.000003</t>
  </si>
  <si>
    <t>Услуги по оценке ценных бумаг, долей участия в юридических лицах, имущества</t>
  </si>
  <si>
    <t>Услуги по оценке ценных бумаг, долей участия в дочерних организациях АО "РД" "КазМунайГаз" \ «ҚазМұнайГаз» ҰК »АҚ еншілес компанияларына қатысу үлесі мен бағалы қағаздарды бағалау қызметтері</t>
  </si>
  <si>
    <t>С даты подписания договора по 06.2019</t>
  </si>
  <si>
    <t xml:space="preserve">Предоплата - 30% , Промежуточный платеж - 30% , Окончательный платеж - 40% </t>
  </si>
  <si>
    <t>24 У</t>
  </si>
  <si>
    <t>749020.000.000005</t>
  </si>
  <si>
    <t>Услуги по страхованию ответственности должностных лиц</t>
  </si>
  <si>
    <t>Услуги по страхованию ответственности должностных лиц/страхование профессиональной ответственности</t>
  </si>
  <si>
    <t>Услуги по страхованию ответственности директоров и должностных лиц и ответственности АО "РД "КазМунайГаз", связанной с ответственностью директоров и должностных лиц \ Директорлар мен лауазымды адамдардың жауаптылығын және «ҚазМұнайГаз» БӨ» АҚ-ның директорлар мен лауазымды адамдардың жауаптылығымен байланысты жауаптылығын сақтандыру қызметтері</t>
  </si>
  <si>
    <t>140-11 (услуги рейтинговых агентств, финансовые услуги за исключением услуг мед.страхования)</t>
  </si>
  <si>
    <t>749020.000.000010</t>
  </si>
  <si>
    <t>Услуги по медицинскому страхованию на случай болезни</t>
  </si>
  <si>
    <t>Услуги добровольного медицинского страхования работников АО "РД "КазМунайГаз" \ "ҚазМұнайГаз"" БӨ" АҚ қызметкерлерін ерікті медициналық сақтандыру қызметі</t>
  </si>
  <si>
    <t>138-10 (приобретения ТРУ включенных в категории закупок)</t>
  </si>
  <si>
    <t>710000000, г.Астана, пр.Кабанбай батыра, 19</t>
  </si>
  <si>
    <t xml:space="preserve">Предоплата - 70% , Промежуточный платеж - 0% , Окончательный платеж - 30% </t>
  </si>
  <si>
    <t>26 У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</si>
  <si>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</si>
  <si>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</si>
  <si>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имущества АО "РД" "КМГ" \ "КМГ" "БӨ" АҚ мүлігін сақтандыру қызметтері</t>
  </si>
  <si>
    <t>27 У</t>
  </si>
  <si>
    <t>749020.000.000039</t>
  </si>
  <si>
    <t>Услуги по брокерским операциям с ценными бумагами</t>
  </si>
  <si>
    <t>Услуги по операциям с ценными бумагами с номинальным держанием</t>
  </si>
  <si>
    <t>Услуги по операциям с ценными бумагами с номинальным держанием \ Құнды қағаздармен брокерлік операциялар бойынша қызметтер</t>
  </si>
  <si>
    <t>28 У</t>
  </si>
  <si>
    <t>749020.000.000049</t>
  </si>
  <si>
    <t>Услуги по листингу</t>
  </si>
  <si>
    <t>Комиссия Казахстанской фондовой биржы \ Қазақстан қор биржасының комиссиясы</t>
  </si>
  <si>
    <t>29 У</t>
  </si>
  <si>
    <t>749020.000.000051</t>
  </si>
  <si>
    <t>Услуги регистратора ценных бумаг</t>
  </si>
  <si>
    <t>Услуги регистратора по ведению реестра акционеров \ Акционерлер тізімін жүргізу жөнінде тіркегіш қызметтері</t>
  </si>
  <si>
    <t>30 У</t>
  </si>
  <si>
    <t>749020.000.000109</t>
  </si>
  <si>
    <t>Услуги по предоставлению электронно-цифровых подписей</t>
  </si>
  <si>
    <t>Услуги по предоставлению электронно-цифровых подписей (Услуги по предоставлению электронно-цифровых подписей для доступа на электронную систему предоставления отчетности Биржи IS2IN) \ Электрондық-цифрлық қолтаңбамен қамтамасыз ету жөніндегі қызмет көрсетулер ( Биржаның IS2IN лектрондық жүйесіне кіріп есеп беру үшін арналған электрондық-цифрлік қолтаңбамен қамтамасыз ету жөніндегі қызметтер)</t>
  </si>
  <si>
    <t>С даты подписания договора в течение 365 календарных дней</t>
  </si>
  <si>
    <t>31 У</t>
  </si>
  <si>
    <t>749020.000.000115</t>
  </si>
  <si>
    <t>Услуги по научно-технической обработке документов</t>
  </si>
  <si>
    <t>Услуги по научно-технической обработке документов (обеспечение учета/сохранности/упорядочивания документов)</t>
  </si>
  <si>
    <t>Услуги по научно-технической обработке документов (обеспечение учета/сохранности/ упорядочивания документов) \ Құжаттарды ғылыми-техникалық өңдеу жөніндегі қызмет көрсетулер</t>
  </si>
  <si>
    <t xml:space="preserve">Окончательный платеж - 10% , Промежуточный платеж - 90% , Предоплата - 0% </t>
  </si>
  <si>
    <t>32 У</t>
  </si>
  <si>
    <t>781011.000.000003</t>
  </si>
  <si>
    <t>Услуги по аутсорсингу персонала</t>
  </si>
  <si>
    <t>Услуги по предоставлению персонала \ Қызметкерлерді беру жөніндегі қызмет көрсетулер</t>
  </si>
  <si>
    <t>33 У</t>
  </si>
  <si>
    <t>802010.000.000004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</si>
  <si>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</si>
  <si>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интегрированной системы безопасности \ Біріктірілген қауіпсіздік жүйесіне қызмет көрсету бойынша қызметтер</t>
  </si>
  <si>
    <t>34 У</t>
  </si>
  <si>
    <t>812913.000.000000</t>
  </si>
  <si>
    <t>Услуги санитарные (дезинфекция, дезинсекция, дератизация и аналогичные)</t>
  </si>
  <si>
    <t>Услуги санитарные (дезинфекция, дезинсекция, дератизация и аналогичные) офиса ЦА АО "РД" "КазМунайГаз" \ «ҚазМұнайгаз» БӨ» АҚ ОА офисында санитарлық қызмет көрсетулер (дезинфекциялау, дезинсекциялау, дератизациялау және ұқсас қызметтер көрсету)</t>
  </si>
  <si>
    <t>35 У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</si>
  <si>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</si>
  <si>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</si>
  <si>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Организация и проведение следующих мероприятий:(Корпоративный вечер)  (Детский утренник и подарки) (День защиты Отечества 7 мая) (Международный женский день 8 Марта) (Празднование дня нефтяника)(Спартакиада) (Семейно культурно массовое мероприятие) \ Ұйымдастыру және жүргізу мынадай іс-шараларды:(Корпоративтік кеш) (Балалар ертеңгілік мен сыйлықтар) (Отан қорғаушылар Күні 7 мамыр) (8 Наурыз Халықаралық әйелдер күні) (Мұнайшының күні)(Спартакиада) (Отбасылық, мәдени көпшілік іс-шара)</t>
  </si>
  <si>
    <t>36 У</t>
  </si>
  <si>
    <t>829919.000.000007</t>
  </si>
  <si>
    <t>Услуги по ведению секретного делопроизводства</t>
  </si>
  <si>
    <t>Обеспечение режима секретности, ведение секретного делопроизводства, организация технической защиты используемых государственных секретов \ Құпиялық режимін қамтамасыз ету, құпия ісқағаздарын жүргізу, пайдаланылатын мемлекеттік құпияларды техникалық қорғауды ұйымдастыру</t>
  </si>
  <si>
    <t>140-5 (ТРУ по ценам, тарифам, сборам и платежам,  установленным законодательством)</t>
  </si>
  <si>
    <t>37 У</t>
  </si>
  <si>
    <t>842111.000.000002</t>
  </si>
  <si>
    <t>Услуги по оформлению виз, консульский сбор</t>
  </si>
  <si>
    <t>Услуги визовой поддержки, консульский сбор/ Визовая поддержка для командированных сотрудников ЦА, расходы на консульские сборы \ ОА іссапарға жіберілген қызметкерлері үшін визалық қолдау, консулдық алымдарға арналған шығыстар</t>
  </si>
  <si>
    <t>38 У</t>
  </si>
  <si>
    <t>842511.000.000001</t>
  </si>
  <si>
    <t>Услуги по тушению пожаров/предупреждению пожаров</t>
  </si>
  <si>
    <t>Услуги по тушению/предупреждению пожаров в административном помещении АО «РД «КазмунайГаз» в г. Астане \ Астана қаласындағы «ҚазМұнайГаз» БӨ АҚ әкімшілік ғимаратында Өрт өшіру/өрттердің алдын алу жөніндегі қызмет көрсетулер</t>
  </si>
  <si>
    <t>39 У</t>
  </si>
  <si>
    <t>931919.900.000000</t>
  </si>
  <si>
    <t>Услуги по размещению информационных материалов в средствах массовой информации</t>
  </si>
  <si>
    <t>Услуги по размещению информационных материалов в отечественных печатных СМИ \ Отандық мерзімдік  БАҚ-та ақпараттық материалдарды орналастыру қызметі</t>
  </si>
  <si>
    <t>40 У</t>
  </si>
  <si>
    <t>960919.900.000002</t>
  </si>
  <si>
    <t>Услуги по предоставлению лицензий на право использования юридической справочно-информационной системой</t>
  </si>
  <si>
    <t>Услуги по предоставлению лицензий на право использования к юридической справочно-информационной системой</t>
  </si>
  <si>
    <t>Услуги по предоставлению права пользования программного обеспечения справочно-информационной системы «Параграф» \ «Параграф» анықтамалық-ақпараттық жүйесі бағдарламалық жасақтамасын пайдалану құқығын ұсыну қызметтері</t>
  </si>
  <si>
    <t>41 У</t>
  </si>
  <si>
    <t>522119.112.000000</t>
  </si>
  <si>
    <t>Услуги по бронированию и продаже железнодорожных и авиа проездных билетов</t>
  </si>
  <si>
    <t>Услуги по бронированию и продаже проездных билетов</t>
  </si>
  <si>
    <t>Услуги по бронированию и продаже железнодорожных и авиа проездных билетов \ Темір жол және авиа жол жүру билеттерін брондау және сату жөніндегі қызметтерін көрсету</t>
  </si>
  <si>
    <t>710000000, г.Астана, пр.Кабанбая батыра, 17</t>
  </si>
  <si>
    <t>с 02.2019 по 12.2019</t>
  </si>
  <si>
    <t>42 У</t>
  </si>
  <si>
    <t>683116.200.000000</t>
  </si>
  <si>
    <t>Услуги по оценке имущества</t>
  </si>
  <si>
    <t>Комплекс услуг по оценке имущества</t>
  </si>
  <si>
    <t>Услуги по оценке рыночной стоимости активов АО "РД "КазМунайГаз" \ "ҚазМұнайГаз» ҰК" АҚ активтердің нарықтық құнын бағалау қызметтері</t>
  </si>
  <si>
    <t>710000000, г.Астана, пр. Кабанбай батыра, 17</t>
  </si>
  <si>
    <t>С даты подписания договора по 05.2019</t>
  </si>
  <si>
    <t xml:space="preserve">Окончательный платеж - 100% , Промежуточный платеж - 0% , Предоплата - 0% </t>
  </si>
  <si>
    <t>итого по услугам</t>
  </si>
  <si>
    <t>Всего:</t>
  </si>
  <si>
    <t>План закупок товаров, работ и услуг на 2019 год  по Акционерное общество "Разведка Добыча "КазМунайГаз"</t>
  </si>
  <si>
    <t xml:space="preserve">Утвержден приказом управляющего директора по маркетингу, закупкам и реализации нефти АО "РД "КазМунайГаз" Найзабекова Б.Т. № 3 от 04 января 2019 года  </t>
  </si>
  <si>
    <t xml:space="preserve">Утвержден приказом генерального директора (председатель Правления) АО "РД "КазМунайГаз" Исказиева К.О. № 8 от 17 января 2019 года  </t>
  </si>
  <si>
    <t xml:space="preserve">Утвержден приказом генерального директора (председатель Правления) АО "РД "КазМунайГаз" Исказиева К.О. № 33 от 13 марта 2019 года  </t>
  </si>
  <si>
    <t>исп.Крыкпаева А.</t>
  </si>
  <si>
    <t>тел.78-92-63</t>
  </si>
  <si>
    <t xml:space="preserve">Утвержден приказом управляющего директора по маркетингу, закупкам и реализации нефти АО "РД "КазМунайГаз" Найзабекова Б.Т. № 39 от 5 апреля 2019 года  </t>
  </si>
  <si>
    <t xml:space="preserve">Утвержден приказом управляющего директора по маркетингу, закупкам и реализации нефти АО "РД "КазМунайГаз" Найзабекова Б.Т. № 48 от 8 мая 2019 года  </t>
  </si>
  <si>
    <t>21-2 У</t>
  </si>
  <si>
    <t>09.2019</t>
  </si>
  <si>
    <t>771110.100.000000</t>
  </si>
  <si>
    <t xml:space="preserve"> Услуги по аренде легковых автомобилей</t>
  </si>
  <si>
    <t>Услуги по аренде легковых автомобилей без водителя</t>
  </si>
  <si>
    <t xml:space="preserve">Аренда легковых автомобилей для нужд ЦА в г. Нур-Султан \ Нұр-Сұлтан қаласында ОА мұқтажы үшін автомобильдерді жалға алу </t>
  </si>
  <si>
    <t>ОТТ</t>
  </si>
  <si>
    <t>710000000, г.Нур-Султан, пр.Кабанбай батыра, 17</t>
  </si>
  <si>
    <t xml:space="preserve">Утвержден приказом управляющего директора по маркетингу, закупкам и реализации нефти АО "РД "КазМунайГаз" Найзабекова Б.Т. № 60 от 5 июня 2019 года  </t>
  </si>
  <si>
    <t>43-1 У</t>
  </si>
  <si>
    <t>25-2 У</t>
  </si>
  <si>
    <t xml:space="preserve">Утвержден приказом управляющего директора по маркетингу, закупкам и реализации нефти АО "РД "КазМунайГаз" Найзабекова Б.Т. № 71 от 2 июля 2019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</si>
</sst>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indexed="8"/>
      <name val="Calibri"/>
      <family val="2"/>
      <scheme val="minor"/>
    </font>
    <font>
      <b/>
      <sz val="10"/>
      <name val="Calibri"/>
    </font>
    <font>
      <b/>
      <sz val="10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0"/>
      <name val="Calibri"/>
    </font>
    <font>
      <sz val="11"/>
      <name val="Calibri"/>
    </font>
    <font>
      <b/>
      <sz val="10"/>
      <name val="Calibri"/>
    </font>
    <font>
      <b/>
      <sz val="11"/>
      <name val="Calibri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2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/>
    <xf numFmtId="49" fontId="12" fillId="0" borderId="2" xfId="0" applyNumberFormat="1" applyFont="1" applyBorder="1" applyAlignment="1">
      <alignment horizontal="center" vertical="top" wrapText="1"/>
    </xf>
    <xf numFmtId="0" fontId="5" fillId="3" borderId="0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center" vertical="top" wrapText="1"/>
    </xf>
    <xf numFmtId="49" fontId="12" fillId="0" borderId="9" xfId="0" applyNumberFormat="1" applyFont="1" applyBorder="1" applyAlignment="1">
      <alignment horizontal="center" vertical="top" wrapText="1"/>
    </xf>
    <xf numFmtId="164" fontId="12" fillId="0" borderId="9" xfId="0" applyNumberFormat="1" applyFont="1" applyBorder="1" applyAlignment="1">
      <alignment horizontal="right" vertical="top" wrapText="1"/>
    </xf>
    <xf numFmtId="0" fontId="11" fillId="2" borderId="0" xfId="1" applyFont="1" applyBorder="1" applyAlignment="1">
      <alignment horizontal="right" vertical="center" wrapText="1"/>
    </xf>
    <xf numFmtId="0" fontId="0" fillId="0" borderId="0" xfId="0"/>
    <xf numFmtId="0" fontId="3" fillId="0" borderId="9" xfId="0" applyFont="1" applyBorder="1" applyAlignment="1">
      <alignment horizontal="left" vertical="top" wrapText="1"/>
    </xf>
    <xf numFmtId="164" fontId="3" fillId="0" borderId="9" xfId="0" applyNumberFormat="1" applyFont="1" applyBorder="1" applyAlignment="1">
      <alignment horizontal="right" vertical="top" wrapText="1"/>
    </xf>
    <xf numFmtId="0" fontId="11" fillId="2" borderId="3" xfId="1" applyFont="1" applyBorder="1" applyAlignment="1">
      <alignment horizontal="right" vertical="center" wrapText="1"/>
    </xf>
    <xf numFmtId="0" fontId="11" fillId="2" borderId="4" xfId="1" applyFont="1" applyBorder="1" applyAlignment="1">
      <alignment horizontal="right" vertical="center" wrapText="1"/>
    </xf>
    <xf numFmtId="0" fontId="11" fillId="2" borderId="5" xfId="1" applyFont="1" applyBorder="1" applyAlignment="1">
      <alignment horizontal="right" vertical="center" wrapText="1"/>
    </xf>
    <xf numFmtId="0" fontId="11" fillId="2" borderId="6" xfId="1" applyFont="1" applyBorder="1" applyAlignment="1">
      <alignment horizontal="right" vertical="center" wrapText="1"/>
    </xf>
    <xf numFmtId="0" fontId="11" fillId="2" borderId="7" xfId="1" applyFont="1" applyBorder="1" applyAlignment="1">
      <alignment horizontal="right" vertical="center" wrapText="1"/>
    </xf>
    <xf numFmtId="0" fontId="11" fillId="2" borderId="8" xfId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0" fillId="0" borderId="0" xfId="0"/>
    <xf numFmtId="0" fontId="11" fillId="4" borderId="3" xfId="1" applyFont="1" applyFill="1" applyBorder="1" applyAlignment="1">
      <alignment horizontal="right" vertical="center" wrapText="1"/>
    </xf>
    <xf numFmtId="0" fontId="11" fillId="4" borderId="4" xfId="1" applyFont="1" applyFill="1" applyBorder="1" applyAlignment="1">
      <alignment horizontal="right" vertical="center" wrapText="1"/>
    </xf>
    <xf numFmtId="0" fontId="11" fillId="4" borderId="5" xfId="1" applyFont="1" applyFill="1" applyBorder="1" applyAlignment="1">
      <alignment horizontal="right" vertical="center" wrapText="1"/>
    </xf>
    <xf numFmtId="0" fontId="11" fillId="4" borderId="6" xfId="1" applyFont="1" applyFill="1" applyBorder="1" applyAlignment="1">
      <alignment horizontal="right" vertical="center" wrapText="1"/>
    </xf>
    <xf numFmtId="0" fontId="11" fillId="4" borderId="7" xfId="1" applyFont="1" applyFill="1" applyBorder="1" applyAlignment="1">
      <alignment horizontal="right" vertical="center" wrapText="1"/>
    </xf>
    <xf numFmtId="0" fontId="11" fillId="4" borderId="8" xfId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W91"/>
  <sheetViews>
    <sheetView tabSelected="1" topLeftCell="C1" zoomScale="75" workbookViewId="0">
      <selection activeCell="T21" sqref="T21"/>
    </sheetView>
  </sheetViews>
  <sheetFormatPr defaultRowHeight="15" x14ac:dyDescent="0.25"/>
  <cols>
    <col min="1" max="1" width="30" customWidth="1"/>
    <col min="2" max="2" width="15" customWidth="1"/>
    <col min="3" max="4" width="18" customWidth="1"/>
    <col min="5" max="5" width="15" customWidth="1"/>
    <col min="6" max="6" width="25" customWidth="1"/>
    <col min="7" max="7" width="10" customWidth="1"/>
    <col min="8" max="8" width="14" customWidth="1"/>
    <col min="9" max="10" width="15" customWidth="1"/>
    <col min="11" max="11" width="20" customWidth="1"/>
    <col min="12" max="12" width="23" customWidth="1"/>
    <col min="13" max="13" width="13" customWidth="1"/>
    <col min="14" max="15" width="20" customWidth="1"/>
    <col min="16" max="17" width="13" customWidth="1"/>
    <col min="18" max="21" width="18" customWidth="1"/>
    <col min="22" max="22" width="13" customWidth="1"/>
  </cols>
  <sheetData>
    <row r="4" spans="1:23" x14ac:dyDescent="0.25">
      <c r="A4" s="27" t="s">
        <v>281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6" spans="1:23" ht="15.75" thickBot="1" x14ac:dyDescent="0.3"/>
    <row r="7" spans="1:23" x14ac:dyDescent="0.25">
      <c r="R7" s="21" t="s">
        <v>282</v>
      </c>
      <c r="S7" s="22"/>
      <c r="T7" s="22"/>
      <c r="U7" s="22"/>
      <c r="V7" s="22"/>
      <c r="W7" s="23"/>
    </row>
    <row r="8" spans="1:23" ht="15.75" thickBot="1" x14ac:dyDescent="0.3">
      <c r="R8" s="24"/>
      <c r="S8" s="25"/>
      <c r="T8" s="25"/>
      <c r="U8" s="25"/>
      <c r="V8" s="25"/>
      <c r="W8" s="26"/>
    </row>
    <row r="9" spans="1:23" x14ac:dyDescent="0.25">
      <c r="R9" s="29" t="s">
        <v>283</v>
      </c>
      <c r="S9" s="30"/>
      <c r="T9" s="30"/>
      <c r="U9" s="30"/>
      <c r="V9" s="30"/>
      <c r="W9" s="31"/>
    </row>
    <row r="10" spans="1:23" ht="15.75" thickBot="1" x14ac:dyDescent="0.3">
      <c r="R10" s="32"/>
      <c r="S10" s="33"/>
      <c r="T10" s="33"/>
      <c r="U10" s="33"/>
      <c r="V10" s="33"/>
      <c r="W10" s="34"/>
    </row>
    <row r="11" spans="1:23" x14ac:dyDescent="0.25">
      <c r="R11" s="29" t="s">
        <v>284</v>
      </c>
      <c r="S11" s="30"/>
      <c r="T11" s="30"/>
      <c r="U11" s="30"/>
      <c r="V11" s="30"/>
      <c r="W11" s="31"/>
    </row>
    <row r="12" spans="1:23" ht="15.75" thickBot="1" x14ac:dyDescent="0.3">
      <c r="R12" s="32"/>
      <c r="S12" s="33"/>
      <c r="T12" s="33"/>
      <c r="U12" s="33"/>
      <c r="V12" s="33"/>
      <c r="W12" s="34"/>
    </row>
    <row r="13" spans="1:23" ht="15" customHeight="1" x14ac:dyDescent="0.25">
      <c r="R13" s="21" t="s">
        <v>287</v>
      </c>
      <c r="S13" s="22"/>
      <c r="T13" s="22"/>
      <c r="U13" s="22"/>
      <c r="V13" s="22"/>
      <c r="W13" s="23"/>
    </row>
    <row r="14" spans="1:23" ht="15.75" thickBot="1" x14ac:dyDescent="0.3">
      <c r="R14" s="24"/>
      <c r="S14" s="25"/>
      <c r="T14" s="25"/>
      <c r="U14" s="25"/>
      <c r="V14" s="25"/>
      <c r="W14" s="26"/>
    </row>
    <row r="15" spans="1:23" x14ac:dyDescent="0.25">
      <c r="R15" s="21" t="s">
        <v>288</v>
      </c>
      <c r="S15" s="22"/>
      <c r="T15" s="22"/>
      <c r="U15" s="22"/>
      <c r="V15" s="22"/>
      <c r="W15" s="23"/>
    </row>
    <row r="16" spans="1:23" ht="15.75" thickBot="1" x14ac:dyDescent="0.3">
      <c r="R16" s="24"/>
      <c r="S16" s="25"/>
      <c r="T16" s="25"/>
      <c r="U16" s="25"/>
      <c r="V16" s="25"/>
      <c r="W16" s="26"/>
    </row>
    <row r="17" spans="2:23" s="10" customFormat="1" x14ac:dyDescent="0.25">
      <c r="R17" s="21" t="s">
        <v>297</v>
      </c>
      <c r="S17" s="22"/>
      <c r="T17" s="22"/>
      <c r="U17" s="22"/>
      <c r="V17" s="22"/>
      <c r="W17" s="23"/>
    </row>
    <row r="18" spans="2:23" s="10" customFormat="1" ht="15.75" thickBot="1" x14ac:dyDescent="0.3">
      <c r="R18" s="24"/>
      <c r="S18" s="25"/>
      <c r="T18" s="25"/>
      <c r="U18" s="25"/>
      <c r="V18" s="25"/>
      <c r="W18" s="26"/>
    </row>
    <row r="19" spans="2:23" s="18" customFormat="1" x14ac:dyDescent="0.25">
      <c r="R19" s="21" t="s">
        <v>300</v>
      </c>
      <c r="S19" s="22"/>
      <c r="T19" s="22"/>
      <c r="U19" s="22"/>
      <c r="V19" s="22"/>
      <c r="W19" s="23"/>
    </row>
    <row r="20" spans="2:23" s="18" customFormat="1" x14ac:dyDescent="0.25">
      <c r="R20" s="24"/>
      <c r="S20" s="25"/>
      <c r="T20" s="25"/>
      <c r="U20" s="25"/>
      <c r="V20" s="25"/>
      <c r="W20" s="26"/>
    </row>
    <row r="21" spans="2:23" s="18" customFormat="1" x14ac:dyDescent="0.25">
      <c r="R21" s="17"/>
      <c r="S21" s="17"/>
      <c r="T21" s="17"/>
      <c r="U21" s="17"/>
      <c r="V21" s="17"/>
      <c r="W21" s="17"/>
    </row>
    <row r="22" spans="2:23" s="18" customFormat="1" x14ac:dyDescent="0.25">
      <c r="R22" s="17"/>
      <c r="S22" s="17"/>
      <c r="T22" s="17"/>
      <c r="U22" s="17"/>
      <c r="V22" s="17"/>
      <c r="W22" s="17"/>
    </row>
    <row r="23" spans="2:23" s="10" customFormat="1" x14ac:dyDescent="0.25">
      <c r="R23" s="17"/>
      <c r="S23" s="17"/>
      <c r="T23" s="17"/>
      <c r="U23" s="17"/>
      <c r="V23" s="17"/>
      <c r="W23" s="17"/>
    </row>
    <row r="26" spans="2:23" ht="77.25" thickBot="1" x14ac:dyDescent="0.3">
      <c r="B26" s="6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 t="s">
        <v>5</v>
      </c>
      <c r="H26" s="1" t="s">
        <v>6</v>
      </c>
      <c r="I26" s="1" t="s">
        <v>7</v>
      </c>
      <c r="J26" s="1" t="s">
        <v>8</v>
      </c>
      <c r="K26" s="1" t="s">
        <v>9</v>
      </c>
      <c r="L26" s="1" t="s">
        <v>10</v>
      </c>
      <c r="M26" s="1" t="s">
        <v>11</v>
      </c>
      <c r="N26" s="1" t="s">
        <v>12</v>
      </c>
      <c r="O26" s="1" t="s">
        <v>13</v>
      </c>
      <c r="P26" s="1" t="s">
        <v>14</v>
      </c>
      <c r="Q26" s="1" t="s">
        <v>15</v>
      </c>
      <c r="R26" s="1" t="s">
        <v>16</v>
      </c>
      <c r="S26" s="1" t="s">
        <v>17</v>
      </c>
      <c r="T26" s="1" t="s">
        <v>18</v>
      </c>
      <c r="U26" s="1" t="s">
        <v>19</v>
      </c>
      <c r="V26" s="1" t="s">
        <v>20</v>
      </c>
      <c r="W26" s="1" t="s">
        <v>21</v>
      </c>
    </row>
    <row r="27" spans="2:23" x14ac:dyDescent="0.25">
      <c r="B27" s="6"/>
      <c r="C27" s="1">
        <v>1</v>
      </c>
      <c r="D27" s="1">
        <v>2</v>
      </c>
      <c r="E27" s="1">
        <v>3</v>
      </c>
      <c r="F27" s="1">
        <v>4</v>
      </c>
      <c r="G27" s="1">
        <v>5</v>
      </c>
      <c r="H27" s="1">
        <v>6</v>
      </c>
      <c r="I27" s="1">
        <v>7</v>
      </c>
      <c r="J27" s="1">
        <v>8</v>
      </c>
      <c r="K27" s="1">
        <v>9</v>
      </c>
      <c r="L27" s="1">
        <v>10</v>
      </c>
      <c r="M27" s="1">
        <v>11</v>
      </c>
      <c r="N27" s="1">
        <v>12</v>
      </c>
      <c r="O27" s="1">
        <v>13</v>
      </c>
      <c r="P27" s="1">
        <v>14</v>
      </c>
      <c r="Q27" s="1">
        <v>15</v>
      </c>
      <c r="R27" s="1">
        <v>16</v>
      </c>
      <c r="S27" s="1">
        <v>17</v>
      </c>
      <c r="T27" s="1">
        <v>18</v>
      </c>
      <c r="U27" s="1">
        <v>19</v>
      </c>
      <c r="V27" s="1">
        <v>20</v>
      </c>
      <c r="W27" s="1">
        <v>21</v>
      </c>
    </row>
    <row r="28" spans="2:23" x14ac:dyDescent="0.25">
      <c r="C28" s="2" t="s">
        <v>22</v>
      </c>
    </row>
    <row r="29" spans="2:23" ht="135" x14ac:dyDescent="0.25">
      <c r="B29" s="5" t="s">
        <v>23</v>
      </c>
      <c r="C29" s="3" t="s">
        <v>24</v>
      </c>
      <c r="D29" s="3" t="s">
        <v>25</v>
      </c>
      <c r="E29" s="3" t="s">
        <v>26</v>
      </c>
      <c r="F29" s="3" t="s">
        <v>27</v>
      </c>
      <c r="G29" s="3" t="s">
        <v>23</v>
      </c>
      <c r="H29" s="4" t="s">
        <v>28</v>
      </c>
      <c r="I29" s="3" t="s">
        <v>29</v>
      </c>
      <c r="J29" s="4" t="s">
        <v>30</v>
      </c>
      <c r="K29" s="4" t="s">
        <v>31</v>
      </c>
      <c r="L29" s="3" t="s">
        <v>32</v>
      </c>
      <c r="M29" s="3" t="s">
        <v>32</v>
      </c>
      <c r="N29" s="4" t="s">
        <v>33</v>
      </c>
      <c r="O29" s="3" t="s">
        <v>34</v>
      </c>
      <c r="P29" s="3" t="s">
        <v>35</v>
      </c>
      <c r="Q29" s="3" t="s">
        <v>36</v>
      </c>
      <c r="R29" s="7">
        <v>10000</v>
      </c>
      <c r="S29" s="7">
        <v>16</v>
      </c>
      <c r="T29" s="7">
        <v>160000</v>
      </c>
      <c r="U29" s="7">
        <v>179200</v>
      </c>
      <c r="V29" s="4" t="s">
        <v>23</v>
      </c>
      <c r="W29" s="3" t="s">
        <v>37</v>
      </c>
    </row>
    <row r="30" spans="2:23" ht="135" x14ac:dyDescent="0.25">
      <c r="B30" s="5" t="s">
        <v>23</v>
      </c>
      <c r="C30" s="3" t="s">
        <v>38</v>
      </c>
      <c r="D30" s="3" t="s">
        <v>39</v>
      </c>
      <c r="E30" s="3" t="s">
        <v>40</v>
      </c>
      <c r="F30" s="3" t="s">
        <v>41</v>
      </c>
      <c r="G30" s="3" t="s">
        <v>23</v>
      </c>
      <c r="H30" s="4" t="s">
        <v>28</v>
      </c>
      <c r="I30" s="3" t="s">
        <v>29</v>
      </c>
      <c r="J30" s="4" t="s">
        <v>42</v>
      </c>
      <c r="K30" s="4" t="s">
        <v>31</v>
      </c>
      <c r="L30" s="3" t="s">
        <v>32</v>
      </c>
      <c r="M30" s="3" t="s">
        <v>32</v>
      </c>
      <c r="N30" s="4" t="s">
        <v>33</v>
      </c>
      <c r="O30" s="3" t="s">
        <v>34</v>
      </c>
      <c r="P30" s="3" t="s">
        <v>35</v>
      </c>
      <c r="Q30" s="3" t="s">
        <v>36</v>
      </c>
      <c r="R30" s="7">
        <v>20</v>
      </c>
      <c r="S30" s="7">
        <v>1912</v>
      </c>
      <c r="T30" s="7">
        <v>38240</v>
      </c>
      <c r="U30" s="7">
        <v>42828.800000000003</v>
      </c>
      <c r="V30" s="4" t="s">
        <v>23</v>
      </c>
      <c r="W30" s="3" t="s">
        <v>37</v>
      </c>
    </row>
    <row r="31" spans="2:23" ht="135" x14ac:dyDescent="0.25">
      <c r="B31" s="5" t="s">
        <v>23</v>
      </c>
      <c r="C31" s="3" t="s">
        <v>43</v>
      </c>
      <c r="D31" s="3" t="s">
        <v>44</v>
      </c>
      <c r="E31" s="3" t="s">
        <v>45</v>
      </c>
      <c r="F31" s="3" t="s">
        <v>46</v>
      </c>
      <c r="G31" s="3" t="s">
        <v>23</v>
      </c>
      <c r="H31" s="4" t="s">
        <v>28</v>
      </c>
      <c r="I31" s="3" t="s">
        <v>29</v>
      </c>
      <c r="J31" s="4" t="s">
        <v>47</v>
      </c>
      <c r="K31" s="4" t="s">
        <v>31</v>
      </c>
      <c r="L31" s="3" t="s">
        <v>32</v>
      </c>
      <c r="M31" s="3" t="s">
        <v>32</v>
      </c>
      <c r="N31" s="4" t="s">
        <v>33</v>
      </c>
      <c r="O31" s="3" t="s">
        <v>34</v>
      </c>
      <c r="P31" s="3" t="s">
        <v>35</v>
      </c>
      <c r="Q31" s="3" t="s">
        <v>36</v>
      </c>
      <c r="R31" s="7">
        <v>200</v>
      </c>
      <c r="S31" s="7">
        <v>1665</v>
      </c>
      <c r="T31" s="7">
        <v>333000</v>
      </c>
      <c r="U31" s="7">
        <v>372960</v>
      </c>
      <c r="V31" s="4" t="s">
        <v>23</v>
      </c>
      <c r="W31" s="3" t="s">
        <v>37</v>
      </c>
    </row>
    <row r="32" spans="2:23" ht="135" x14ac:dyDescent="0.25">
      <c r="B32" s="5" t="s">
        <v>23</v>
      </c>
      <c r="C32" s="3" t="s">
        <v>48</v>
      </c>
      <c r="D32" s="3" t="s">
        <v>49</v>
      </c>
      <c r="E32" s="3" t="s">
        <v>50</v>
      </c>
      <c r="F32" s="3" t="s">
        <v>51</v>
      </c>
      <c r="G32" s="3" t="s">
        <v>23</v>
      </c>
      <c r="H32" s="4" t="s">
        <v>28</v>
      </c>
      <c r="I32" s="3" t="s">
        <v>29</v>
      </c>
      <c r="J32" s="4" t="s">
        <v>52</v>
      </c>
      <c r="K32" s="4" t="s">
        <v>31</v>
      </c>
      <c r="L32" s="3" t="s">
        <v>32</v>
      </c>
      <c r="M32" s="3" t="s">
        <v>32</v>
      </c>
      <c r="N32" s="4" t="s">
        <v>33</v>
      </c>
      <c r="O32" s="3" t="s">
        <v>34</v>
      </c>
      <c r="P32" s="3" t="s">
        <v>35</v>
      </c>
      <c r="Q32" s="3" t="s">
        <v>36</v>
      </c>
      <c r="R32" s="7">
        <v>3000</v>
      </c>
      <c r="S32" s="7">
        <v>15</v>
      </c>
      <c r="T32" s="7">
        <v>45000</v>
      </c>
      <c r="U32" s="7">
        <v>50400</v>
      </c>
      <c r="V32" s="4" t="s">
        <v>23</v>
      </c>
      <c r="W32" s="3" t="s">
        <v>37</v>
      </c>
    </row>
    <row r="33" spans="2:23" ht="135" x14ac:dyDescent="0.25">
      <c r="B33" s="5" t="s">
        <v>23</v>
      </c>
      <c r="C33" s="3" t="s">
        <v>53</v>
      </c>
      <c r="D33" s="3" t="s">
        <v>54</v>
      </c>
      <c r="E33" s="3" t="s">
        <v>55</v>
      </c>
      <c r="F33" s="3" t="s">
        <v>56</v>
      </c>
      <c r="G33" s="3" t="s">
        <v>23</v>
      </c>
      <c r="H33" s="4" t="s">
        <v>28</v>
      </c>
      <c r="I33" s="3" t="s">
        <v>29</v>
      </c>
      <c r="J33" s="4" t="s">
        <v>57</v>
      </c>
      <c r="K33" s="4" t="s">
        <v>31</v>
      </c>
      <c r="L33" s="3" t="s">
        <v>32</v>
      </c>
      <c r="M33" s="3" t="s">
        <v>32</v>
      </c>
      <c r="N33" s="4" t="s">
        <v>33</v>
      </c>
      <c r="O33" s="3" t="s">
        <v>34</v>
      </c>
      <c r="P33" s="3" t="s">
        <v>35</v>
      </c>
      <c r="Q33" s="3" t="s">
        <v>36</v>
      </c>
      <c r="R33" s="7">
        <v>30000</v>
      </c>
      <c r="S33" s="7">
        <v>17</v>
      </c>
      <c r="T33" s="7">
        <v>510000</v>
      </c>
      <c r="U33" s="7">
        <v>571200</v>
      </c>
      <c r="V33" s="4" t="s">
        <v>23</v>
      </c>
      <c r="W33" s="3" t="s">
        <v>37</v>
      </c>
    </row>
    <row r="34" spans="2:23" ht="135" x14ac:dyDescent="0.25">
      <c r="B34" s="5" t="s">
        <v>23</v>
      </c>
      <c r="C34" s="3" t="s">
        <v>58</v>
      </c>
      <c r="D34" s="3" t="s">
        <v>59</v>
      </c>
      <c r="E34" s="3" t="s">
        <v>60</v>
      </c>
      <c r="F34" s="3" t="s">
        <v>61</v>
      </c>
      <c r="G34" s="3" t="s">
        <v>23</v>
      </c>
      <c r="H34" s="4" t="s">
        <v>28</v>
      </c>
      <c r="I34" s="3" t="s">
        <v>29</v>
      </c>
      <c r="J34" s="4" t="s">
        <v>62</v>
      </c>
      <c r="K34" s="4" t="s">
        <v>31</v>
      </c>
      <c r="L34" s="3" t="s">
        <v>32</v>
      </c>
      <c r="M34" s="3" t="s">
        <v>32</v>
      </c>
      <c r="N34" s="4" t="s">
        <v>33</v>
      </c>
      <c r="O34" s="3" t="s">
        <v>34</v>
      </c>
      <c r="P34" s="3" t="s">
        <v>35</v>
      </c>
      <c r="Q34" s="3" t="s">
        <v>63</v>
      </c>
      <c r="R34" s="7">
        <v>700</v>
      </c>
      <c r="S34" s="7">
        <v>1100</v>
      </c>
      <c r="T34" s="7">
        <v>770000</v>
      </c>
      <c r="U34" s="7">
        <v>862400</v>
      </c>
      <c r="V34" s="4" t="s">
        <v>23</v>
      </c>
      <c r="W34" s="3" t="s">
        <v>37</v>
      </c>
    </row>
    <row r="35" spans="2:23" ht="135" x14ac:dyDescent="0.25">
      <c r="B35" s="5" t="s">
        <v>23</v>
      </c>
      <c r="C35" s="3" t="s">
        <v>64</v>
      </c>
      <c r="D35" s="3" t="s">
        <v>65</v>
      </c>
      <c r="E35" s="3" t="s">
        <v>66</v>
      </c>
      <c r="F35" s="3" t="s">
        <v>67</v>
      </c>
      <c r="G35" s="3" t="s">
        <v>23</v>
      </c>
      <c r="H35" s="4" t="s">
        <v>28</v>
      </c>
      <c r="I35" s="3" t="s">
        <v>29</v>
      </c>
      <c r="J35" s="4" t="s">
        <v>62</v>
      </c>
      <c r="K35" s="4" t="s">
        <v>31</v>
      </c>
      <c r="L35" s="3" t="s">
        <v>32</v>
      </c>
      <c r="M35" s="3" t="s">
        <v>32</v>
      </c>
      <c r="N35" s="4" t="s">
        <v>33</v>
      </c>
      <c r="O35" s="3" t="s">
        <v>34</v>
      </c>
      <c r="P35" s="3" t="s">
        <v>35</v>
      </c>
      <c r="Q35" s="3" t="s">
        <v>36</v>
      </c>
      <c r="R35" s="7">
        <v>40</v>
      </c>
      <c r="S35" s="7">
        <v>138</v>
      </c>
      <c r="T35" s="7">
        <v>5520</v>
      </c>
      <c r="U35" s="7">
        <v>6182.4</v>
      </c>
      <c r="V35" s="4" t="s">
        <v>23</v>
      </c>
      <c r="W35" s="3" t="s">
        <v>37</v>
      </c>
    </row>
    <row r="36" spans="2:23" ht="135" x14ac:dyDescent="0.25">
      <c r="B36" s="5" t="s">
        <v>23</v>
      </c>
      <c r="C36" s="3" t="s">
        <v>68</v>
      </c>
      <c r="D36" s="3" t="s">
        <v>69</v>
      </c>
      <c r="E36" s="3" t="s">
        <v>70</v>
      </c>
      <c r="F36" s="3" t="s">
        <v>71</v>
      </c>
      <c r="G36" s="3" t="s">
        <v>23</v>
      </c>
      <c r="H36" s="4" t="s">
        <v>28</v>
      </c>
      <c r="I36" s="3" t="s">
        <v>29</v>
      </c>
      <c r="J36" s="4" t="s">
        <v>62</v>
      </c>
      <c r="K36" s="4" t="s">
        <v>31</v>
      </c>
      <c r="L36" s="3" t="s">
        <v>32</v>
      </c>
      <c r="M36" s="3" t="s">
        <v>32</v>
      </c>
      <c r="N36" s="4" t="s">
        <v>33</v>
      </c>
      <c r="O36" s="3" t="s">
        <v>34</v>
      </c>
      <c r="P36" s="3" t="s">
        <v>35</v>
      </c>
      <c r="Q36" s="3" t="s">
        <v>36</v>
      </c>
      <c r="R36" s="7">
        <v>500</v>
      </c>
      <c r="S36" s="7">
        <v>486.81</v>
      </c>
      <c r="T36" s="7">
        <v>243405</v>
      </c>
      <c r="U36" s="7">
        <v>272613.59999999998</v>
      </c>
      <c r="V36" s="4" t="s">
        <v>23</v>
      </c>
      <c r="W36" s="3" t="s">
        <v>37</v>
      </c>
    </row>
    <row r="37" spans="2:23" ht="135" x14ac:dyDescent="0.25">
      <c r="B37" s="5" t="s">
        <v>23</v>
      </c>
      <c r="C37" s="3" t="s">
        <v>72</v>
      </c>
      <c r="D37" s="3" t="s">
        <v>73</v>
      </c>
      <c r="E37" s="3" t="s">
        <v>74</v>
      </c>
      <c r="F37" s="3" t="s">
        <v>75</v>
      </c>
      <c r="G37" s="3" t="s">
        <v>23</v>
      </c>
      <c r="H37" s="4" t="s">
        <v>28</v>
      </c>
      <c r="I37" s="3" t="s">
        <v>29</v>
      </c>
      <c r="J37" s="4" t="s">
        <v>76</v>
      </c>
      <c r="K37" s="4" t="s">
        <v>31</v>
      </c>
      <c r="L37" s="3" t="s">
        <v>32</v>
      </c>
      <c r="M37" s="3" t="s">
        <v>32</v>
      </c>
      <c r="N37" s="4" t="s">
        <v>33</v>
      </c>
      <c r="O37" s="3" t="s">
        <v>34</v>
      </c>
      <c r="P37" s="3" t="s">
        <v>35</v>
      </c>
      <c r="Q37" s="3" t="s">
        <v>36</v>
      </c>
      <c r="R37" s="7">
        <v>25</v>
      </c>
      <c r="S37" s="7">
        <v>6950</v>
      </c>
      <c r="T37" s="7">
        <v>173750</v>
      </c>
      <c r="U37" s="7">
        <v>194600</v>
      </c>
      <c r="V37" s="4" t="s">
        <v>23</v>
      </c>
      <c r="W37" s="3" t="s">
        <v>37</v>
      </c>
    </row>
    <row r="38" spans="2:23" ht="135" x14ac:dyDescent="0.25">
      <c r="B38" s="5" t="s">
        <v>23</v>
      </c>
      <c r="C38" s="3" t="s">
        <v>77</v>
      </c>
      <c r="D38" s="3" t="s">
        <v>78</v>
      </c>
      <c r="E38" s="3" t="s">
        <v>79</v>
      </c>
      <c r="F38" s="3" t="s">
        <v>80</v>
      </c>
      <c r="G38" s="3" t="s">
        <v>23</v>
      </c>
      <c r="H38" s="4" t="s">
        <v>28</v>
      </c>
      <c r="I38" s="3" t="s">
        <v>29</v>
      </c>
      <c r="J38" s="4" t="s">
        <v>62</v>
      </c>
      <c r="K38" s="4" t="s">
        <v>31</v>
      </c>
      <c r="L38" s="3" t="s">
        <v>32</v>
      </c>
      <c r="M38" s="3" t="s">
        <v>32</v>
      </c>
      <c r="N38" s="4" t="s">
        <v>33</v>
      </c>
      <c r="O38" s="3" t="s">
        <v>34</v>
      </c>
      <c r="P38" s="3" t="s">
        <v>35</v>
      </c>
      <c r="Q38" s="3" t="s">
        <v>36</v>
      </c>
      <c r="R38" s="7">
        <v>500</v>
      </c>
      <c r="S38" s="7">
        <v>105</v>
      </c>
      <c r="T38" s="7">
        <v>52500</v>
      </c>
      <c r="U38" s="7">
        <v>58800</v>
      </c>
      <c r="V38" s="4" t="s">
        <v>23</v>
      </c>
      <c r="W38" s="3" t="s">
        <v>37</v>
      </c>
    </row>
    <row r="39" spans="2:23" x14ac:dyDescent="0.25">
      <c r="C39" s="2" t="s">
        <v>81</v>
      </c>
      <c r="T39" s="8">
        <v>2331415</v>
      </c>
      <c r="U39" s="8">
        <v>2611184.7999999998</v>
      </c>
    </row>
    <row r="40" spans="2:23" x14ac:dyDescent="0.25">
      <c r="C40" s="2" t="s">
        <v>82</v>
      </c>
    </row>
    <row r="41" spans="2:23" ht="270" x14ac:dyDescent="0.25">
      <c r="B41" s="5" t="s">
        <v>23</v>
      </c>
      <c r="C41" s="3" t="s">
        <v>83</v>
      </c>
      <c r="D41" s="3" t="s">
        <v>84</v>
      </c>
      <c r="E41" s="3" t="s">
        <v>85</v>
      </c>
      <c r="F41" s="3" t="s">
        <v>85</v>
      </c>
      <c r="G41" s="3" t="s">
        <v>86</v>
      </c>
      <c r="H41" s="4" t="s">
        <v>28</v>
      </c>
      <c r="I41" s="3" t="s">
        <v>29</v>
      </c>
      <c r="J41" s="4" t="s">
        <v>87</v>
      </c>
      <c r="K41" s="4" t="s">
        <v>88</v>
      </c>
      <c r="L41" s="3" t="s">
        <v>32</v>
      </c>
      <c r="M41" s="3" t="s">
        <v>32</v>
      </c>
      <c r="N41" s="4" t="s">
        <v>23</v>
      </c>
      <c r="O41" s="3" t="s">
        <v>34</v>
      </c>
      <c r="P41" s="3" t="s">
        <v>89</v>
      </c>
      <c r="Q41" s="3" t="s">
        <v>23</v>
      </c>
      <c r="R41" s="7">
        <v>1</v>
      </c>
      <c r="S41" s="7">
        <v>800000</v>
      </c>
      <c r="T41" s="7">
        <v>800000</v>
      </c>
      <c r="U41" s="7">
        <v>896000</v>
      </c>
      <c r="V41" s="4" t="s">
        <v>23</v>
      </c>
      <c r="W41" s="3" t="s">
        <v>37</v>
      </c>
    </row>
    <row r="42" spans="2:23" ht="195" x14ac:dyDescent="0.25">
      <c r="B42" s="5" t="s">
        <v>23</v>
      </c>
      <c r="C42" s="3" t="s">
        <v>90</v>
      </c>
      <c r="D42" s="3" t="s">
        <v>91</v>
      </c>
      <c r="E42" s="3" t="s">
        <v>92</v>
      </c>
      <c r="F42" s="3" t="s">
        <v>93</v>
      </c>
      <c r="G42" s="3" t="s">
        <v>94</v>
      </c>
      <c r="H42" s="4" t="s">
        <v>28</v>
      </c>
      <c r="I42" s="3" t="s">
        <v>95</v>
      </c>
      <c r="J42" s="4" t="s">
        <v>96</v>
      </c>
      <c r="K42" s="4" t="s">
        <v>97</v>
      </c>
      <c r="L42" s="3" t="s">
        <v>32</v>
      </c>
      <c r="M42" s="3" t="s">
        <v>98</v>
      </c>
      <c r="N42" s="4" t="s">
        <v>23</v>
      </c>
      <c r="O42" s="3" t="s">
        <v>99</v>
      </c>
      <c r="P42" s="3" t="s">
        <v>35</v>
      </c>
      <c r="Q42" s="3" t="s">
        <v>23</v>
      </c>
      <c r="R42" s="7">
        <v>1</v>
      </c>
      <c r="S42" s="7">
        <v>6936000</v>
      </c>
      <c r="T42" s="7">
        <v>6936000</v>
      </c>
      <c r="U42" s="7">
        <v>7768320</v>
      </c>
      <c r="V42" s="4" t="s">
        <v>100</v>
      </c>
      <c r="W42" s="3" t="s">
        <v>37</v>
      </c>
    </row>
    <row r="43" spans="2:23" ht="240" x14ac:dyDescent="0.25">
      <c r="B43" s="5" t="s">
        <v>23</v>
      </c>
      <c r="C43" s="3" t="s">
        <v>101</v>
      </c>
      <c r="D43" s="3" t="s">
        <v>102</v>
      </c>
      <c r="E43" s="3" t="s">
        <v>103</v>
      </c>
      <c r="F43" s="3" t="s">
        <v>104</v>
      </c>
      <c r="G43" s="3" t="s">
        <v>105</v>
      </c>
      <c r="H43" s="4" t="s">
        <v>106</v>
      </c>
      <c r="I43" s="3" t="s">
        <v>23</v>
      </c>
      <c r="J43" s="4" t="s">
        <v>107</v>
      </c>
      <c r="K43" s="4" t="s">
        <v>108</v>
      </c>
      <c r="L43" s="3" t="s">
        <v>32</v>
      </c>
      <c r="M43" s="3" t="s">
        <v>109</v>
      </c>
      <c r="N43" s="4" t="s">
        <v>23</v>
      </c>
      <c r="O43" s="3" t="s">
        <v>34</v>
      </c>
      <c r="P43" s="3" t="s">
        <v>89</v>
      </c>
      <c r="Q43" s="3" t="s">
        <v>23</v>
      </c>
      <c r="R43" s="7">
        <v>1</v>
      </c>
      <c r="S43" s="7">
        <v>192000000</v>
      </c>
      <c r="T43" s="7">
        <v>192000000</v>
      </c>
      <c r="U43" s="7">
        <v>215040000</v>
      </c>
      <c r="V43" s="4" t="s">
        <v>23</v>
      </c>
      <c r="W43" s="3" t="s">
        <v>37</v>
      </c>
    </row>
    <row r="44" spans="2:23" ht="360" x14ac:dyDescent="0.25">
      <c r="B44" s="5" t="s">
        <v>23</v>
      </c>
      <c r="C44" s="3" t="s">
        <v>110</v>
      </c>
      <c r="D44" s="3" t="s">
        <v>111</v>
      </c>
      <c r="E44" s="3" t="s">
        <v>112</v>
      </c>
      <c r="F44" s="3" t="s">
        <v>112</v>
      </c>
      <c r="G44" s="3" t="s">
        <v>113</v>
      </c>
      <c r="H44" s="4" t="s">
        <v>28</v>
      </c>
      <c r="I44" s="3" t="s">
        <v>114</v>
      </c>
      <c r="J44" s="4" t="s">
        <v>96</v>
      </c>
      <c r="K44" s="4" t="s">
        <v>97</v>
      </c>
      <c r="L44" s="3" t="s">
        <v>32</v>
      </c>
      <c r="M44" s="3" t="s">
        <v>32</v>
      </c>
      <c r="N44" s="4" t="s">
        <v>23</v>
      </c>
      <c r="O44" s="3" t="s">
        <v>34</v>
      </c>
      <c r="P44" s="3" t="s">
        <v>35</v>
      </c>
      <c r="Q44" s="3" t="s">
        <v>23</v>
      </c>
      <c r="R44" s="7">
        <v>1</v>
      </c>
      <c r="S44" s="7">
        <v>3000000</v>
      </c>
      <c r="T44" s="7">
        <v>3000000</v>
      </c>
      <c r="U44" s="7">
        <v>3360000</v>
      </c>
      <c r="V44" s="4" t="s">
        <v>23</v>
      </c>
      <c r="W44" s="3" t="s">
        <v>37</v>
      </c>
    </row>
    <row r="45" spans="2:23" ht="180" x14ac:dyDescent="0.25">
      <c r="B45" s="5" t="s">
        <v>23</v>
      </c>
      <c r="C45" s="3" t="s">
        <v>115</v>
      </c>
      <c r="D45" s="3" t="s">
        <v>116</v>
      </c>
      <c r="E45" s="3" t="s">
        <v>117</v>
      </c>
      <c r="F45" s="3" t="s">
        <v>117</v>
      </c>
      <c r="G45" s="3" t="s">
        <v>118</v>
      </c>
      <c r="H45" s="4" t="s">
        <v>28</v>
      </c>
      <c r="I45" s="3" t="s">
        <v>119</v>
      </c>
      <c r="J45" s="4" t="s">
        <v>120</v>
      </c>
      <c r="K45" s="4" t="s">
        <v>97</v>
      </c>
      <c r="L45" s="3" t="s">
        <v>32</v>
      </c>
      <c r="M45" s="3" t="s">
        <v>32</v>
      </c>
      <c r="N45" s="4" t="s">
        <v>23</v>
      </c>
      <c r="O45" s="3" t="s">
        <v>99</v>
      </c>
      <c r="P45" s="3" t="s">
        <v>35</v>
      </c>
      <c r="Q45" s="3" t="s">
        <v>23</v>
      </c>
      <c r="R45" s="7">
        <v>1</v>
      </c>
      <c r="S45" s="7">
        <v>4455000</v>
      </c>
      <c r="T45" s="7">
        <v>4455000</v>
      </c>
      <c r="U45" s="7">
        <v>4989600</v>
      </c>
      <c r="V45" s="4" t="s">
        <v>23</v>
      </c>
      <c r="W45" s="3" t="s">
        <v>37</v>
      </c>
    </row>
    <row r="46" spans="2:23" ht="285" x14ac:dyDescent="0.25">
      <c r="B46" s="5" t="s">
        <v>23</v>
      </c>
      <c r="C46" s="3" t="s">
        <v>121</v>
      </c>
      <c r="D46" s="3" t="s">
        <v>122</v>
      </c>
      <c r="E46" s="3" t="s">
        <v>123</v>
      </c>
      <c r="F46" s="3" t="s">
        <v>123</v>
      </c>
      <c r="G46" s="3" t="s">
        <v>124</v>
      </c>
      <c r="H46" s="4" t="s">
        <v>106</v>
      </c>
      <c r="I46" s="3" t="s">
        <v>23</v>
      </c>
      <c r="J46" s="4" t="s">
        <v>87</v>
      </c>
      <c r="K46" s="4" t="s">
        <v>125</v>
      </c>
      <c r="L46" s="3" t="s">
        <v>32</v>
      </c>
      <c r="M46" s="3" t="s">
        <v>32</v>
      </c>
      <c r="N46" s="4" t="s">
        <v>23</v>
      </c>
      <c r="O46" s="3" t="s">
        <v>34</v>
      </c>
      <c r="P46" s="3" t="s">
        <v>126</v>
      </c>
      <c r="Q46" s="3" t="s">
        <v>23</v>
      </c>
      <c r="R46" s="7">
        <v>1</v>
      </c>
      <c r="S46" s="7">
        <v>53249000</v>
      </c>
      <c r="T46" s="7">
        <v>53249000</v>
      </c>
      <c r="U46" s="7">
        <v>59638880</v>
      </c>
      <c r="V46" s="4" t="s">
        <v>23</v>
      </c>
      <c r="W46" s="3" t="s">
        <v>37</v>
      </c>
    </row>
    <row r="47" spans="2:23" ht="285" x14ac:dyDescent="0.25">
      <c r="B47" s="5" t="s">
        <v>23</v>
      </c>
      <c r="C47" s="3" t="s">
        <v>127</v>
      </c>
      <c r="D47" s="3" t="s">
        <v>122</v>
      </c>
      <c r="E47" s="3" t="s">
        <v>123</v>
      </c>
      <c r="F47" s="3" t="s">
        <v>123</v>
      </c>
      <c r="G47" s="3" t="s">
        <v>128</v>
      </c>
      <c r="H47" s="4" t="s">
        <v>106</v>
      </c>
      <c r="I47" s="3" t="s">
        <v>23</v>
      </c>
      <c r="J47" s="4" t="s">
        <v>87</v>
      </c>
      <c r="K47" s="4" t="s">
        <v>129</v>
      </c>
      <c r="L47" s="3" t="s">
        <v>32</v>
      </c>
      <c r="M47" s="3" t="s">
        <v>32</v>
      </c>
      <c r="N47" s="4" t="s">
        <v>23</v>
      </c>
      <c r="O47" s="3" t="s">
        <v>130</v>
      </c>
      <c r="P47" s="3" t="s">
        <v>126</v>
      </c>
      <c r="Q47" s="3" t="s">
        <v>23</v>
      </c>
      <c r="R47" s="7">
        <v>1</v>
      </c>
      <c r="S47" s="7">
        <v>33038577</v>
      </c>
      <c r="T47" s="7">
        <v>33038577</v>
      </c>
      <c r="U47" s="7">
        <v>37003206.240000002</v>
      </c>
      <c r="V47" s="4" t="s">
        <v>23</v>
      </c>
      <c r="W47" s="3" t="s">
        <v>37</v>
      </c>
    </row>
    <row r="48" spans="2:23" ht="270" x14ac:dyDescent="0.25">
      <c r="B48" s="5" t="s">
        <v>23</v>
      </c>
      <c r="C48" s="3" t="s">
        <v>133</v>
      </c>
      <c r="D48" s="3" t="s">
        <v>131</v>
      </c>
      <c r="E48" s="3" t="s">
        <v>132</v>
      </c>
      <c r="F48" s="3" t="s">
        <v>132</v>
      </c>
      <c r="G48" s="3" t="s">
        <v>134</v>
      </c>
      <c r="H48" s="4" t="s">
        <v>28</v>
      </c>
      <c r="I48" s="3" t="s">
        <v>95</v>
      </c>
      <c r="J48" s="4" t="s">
        <v>62</v>
      </c>
      <c r="K48" s="4" t="s">
        <v>97</v>
      </c>
      <c r="L48" s="3" t="s">
        <v>32</v>
      </c>
      <c r="M48" s="3" t="s">
        <v>32</v>
      </c>
      <c r="N48" s="4" t="s">
        <v>23</v>
      </c>
      <c r="O48" s="3" t="s">
        <v>34</v>
      </c>
      <c r="P48" s="3" t="s">
        <v>35</v>
      </c>
      <c r="Q48" s="3" t="s">
        <v>23</v>
      </c>
      <c r="R48" s="7">
        <v>1</v>
      </c>
      <c r="S48" s="7">
        <v>5900000</v>
      </c>
      <c r="T48" s="7">
        <v>5900000</v>
      </c>
      <c r="U48" s="7">
        <v>6608000</v>
      </c>
      <c r="V48" s="4" t="s">
        <v>100</v>
      </c>
      <c r="W48" s="3" t="s">
        <v>37</v>
      </c>
    </row>
    <row r="49" spans="2:23" ht="270" x14ac:dyDescent="0.25">
      <c r="B49" s="5" t="s">
        <v>23</v>
      </c>
      <c r="C49" s="3" t="s">
        <v>135</v>
      </c>
      <c r="D49" s="3" t="s">
        <v>131</v>
      </c>
      <c r="E49" s="3" t="s">
        <v>132</v>
      </c>
      <c r="F49" s="3" t="s">
        <v>132</v>
      </c>
      <c r="G49" s="3" t="s">
        <v>136</v>
      </c>
      <c r="H49" s="4" t="s">
        <v>106</v>
      </c>
      <c r="I49" s="3" t="s">
        <v>23</v>
      </c>
      <c r="J49" s="4" t="s">
        <v>87</v>
      </c>
      <c r="K49" s="4" t="s">
        <v>129</v>
      </c>
      <c r="L49" s="3" t="s">
        <v>32</v>
      </c>
      <c r="M49" s="3" t="s">
        <v>32</v>
      </c>
      <c r="N49" s="4" t="s">
        <v>23</v>
      </c>
      <c r="O49" s="3" t="s">
        <v>34</v>
      </c>
      <c r="P49" s="3" t="s">
        <v>35</v>
      </c>
      <c r="Q49" s="3" t="s">
        <v>23</v>
      </c>
      <c r="R49" s="7">
        <v>1</v>
      </c>
      <c r="S49" s="7">
        <v>6100000</v>
      </c>
      <c r="T49" s="7">
        <v>6100000</v>
      </c>
      <c r="U49" s="7">
        <v>6832000</v>
      </c>
      <c r="V49" s="4" t="s">
        <v>23</v>
      </c>
      <c r="W49" s="3" t="s">
        <v>37</v>
      </c>
    </row>
    <row r="50" spans="2:23" ht="225" x14ac:dyDescent="0.25">
      <c r="B50" s="5" t="s">
        <v>23</v>
      </c>
      <c r="C50" s="3" t="s">
        <v>137</v>
      </c>
      <c r="D50" s="3" t="s">
        <v>131</v>
      </c>
      <c r="E50" s="3" t="s">
        <v>132</v>
      </c>
      <c r="F50" s="3" t="s">
        <v>132</v>
      </c>
      <c r="G50" s="3" t="s">
        <v>138</v>
      </c>
      <c r="H50" s="4" t="s">
        <v>28</v>
      </c>
      <c r="I50" s="3" t="s">
        <v>95</v>
      </c>
      <c r="J50" s="4" t="s">
        <v>87</v>
      </c>
      <c r="K50" s="4" t="s">
        <v>97</v>
      </c>
      <c r="L50" s="3" t="s">
        <v>32</v>
      </c>
      <c r="M50" s="3" t="s">
        <v>32</v>
      </c>
      <c r="N50" s="4" t="s">
        <v>23</v>
      </c>
      <c r="O50" s="3" t="s">
        <v>34</v>
      </c>
      <c r="P50" s="3" t="s">
        <v>89</v>
      </c>
      <c r="Q50" s="3" t="s">
        <v>23</v>
      </c>
      <c r="R50" s="7">
        <v>1</v>
      </c>
      <c r="S50" s="7">
        <v>17640000</v>
      </c>
      <c r="T50" s="7">
        <v>17640000</v>
      </c>
      <c r="U50" s="7">
        <v>19756800</v>
      </c>
      <c r="V50" s="4" t="s">
        <v>100</v>
      </c>
      <c r="W50" s="3" t="s">
        <v>37</v>
      </c>
    </row>
    <row r="51" spans="2:23" ht="285" x14ac:dyDescent="0.25">
      <c r="B51" s="5" t="s">
        <v>23</v>
      </c>
      <c r="C51" s="3" t="s">
        <v>139</v>
      </c>
      <c r="D51" s="3" t="s">
        <v>140</v>
      </c>
      <c r="E51" s="3" t="s">
        <v>141</v>
      </c>
      <c r="F51" s="3" t="s">
        <v>141</v>
      </c>
      <c r="G51" s="3" t="s">
        <v>142</v>
      </c>
      <c r="H51" s="4" t="s">
        <v>28</v>
      </c>
      <c r="I51" s="3" t="s">
        <v>95</v>
      </c>
      <c r="J51" s="4" t="s">
        <v>87</v>
      </c>
      <c r="K51" s="4" t="s">
        <v>125</v>
      </c>
      <c r="L51" s="3" t="s">
        <v>32</v>
      </c>
      <c r="M51" s="3" t="s">
        <v>32</v>
      </c>
      <c r="N51" s="4" t="s">
        <v>23</v>
      </c>
      <c r="O51" s="3" t="s">
        <v>34</v>
      </c>
      <c r="P51" s="3" t="s">
        <v>35</v>
      </c>
      <c r="Q51" s="3" t="s">
        <v>23</v>
      </c>
      <c r="R51" s="7">
        <v>1</v>
      </c>
      <c r="S51" s="7">
        <v>48474100</v>
      </c>
      <c r="T51" s="7">
        <v>48474100</v>
      </c>
      <c r="U51" s="7">
        <v>54290992</v>
      </c>
      <c r="V51" s="4" t="s">
        <v>100</v>
      </c>
      <c r="W51" s="3" t="s">
        <v>37</v>
      </c>
    </row>
    <row r="52" spans="2:23" ht="195" x14ac:dyDescent="0.25">
      <c r="B52" s="5" t="s">
        <v>23</v>
      </c>
      <c r="C52" s="3" t="s">
        <v>143</v>
      </c>
      <c r="D52" s="3" t="s">
        <v>140</v>
      </c>
      <c r="E52" s="3" t="s">
        <v>141</v>
      </c>
      <c r="F52" s="3" t="s">
        <v>141</v>
      </c>
      <c r="G52" s="3" t="s">
        <v>144</v>
      </c>
      <c r="H52" s="4" t="s">
        <v>28</v>
      </c>
      <c r="I52" s="3" t="s">
        <v>145</v>
      </c>
      <c r="J52" s="4" t="s">
        <v>62</v>
      </c>
      <c r="K52" s="4" t="s">
        <v>125</v>
      </c>
      <c r="L52" s="3" t="s">
        <v>32</v>
      </c>
      <c r="M52" s="3" t="s">
        <v>32</v>
      </c>
      <c r="N52" s="4" t="s">
        <v>23</v>
      </c>
      <c r="O52" s="3" t="s">
        <v>34</v>
      </c>
      <c r="P52" s="3" t="s">
        <v>35</v>
      </c>
      <c r="Q52" s="3" t="s">
        <v>23</v>
      </c>
      <c r="R52" s="7">
        <v>1</v>
      </c>
      <c r="S52" s="7">
        <v>46785360</v>
      </c>
      <c r="T52" s="7">
        <v>46785360</v>
      </c>
      <c r="U52" s="7">
        <v>52399603.200000003</v>
      </c>
      <c r="V52" s="4" t="s">
        <v>23</v>
      </c>
      <c r="W52" s="3" t="s">
        <v>37</v>
      </c>
    </row>
    <row r="53" spans="2:23" ht="409.5" x14ac:dyDescent="0.25">
      <c r="B53" s="5" t="s">
        <v>23</v>
      </c>
      <c r="C53" s="3" t="s">
        <v>146</v>
      </c>
      <c r="D53" s="3" t="s">
        <v>140</v>
      </c>
      <c r="E53" s="3" t="s">
        <v>141</v>
      </c>
      <c r="F53" s="3" t="s">
        <v>141</v>
      </c>
      <c r="G53" s="3" t="s">
        <v>147</v>
      </c>
      <c r="H53" s="4" t="s">
        <v>28</v>
      </c>
      <c r="I53" s="3" t="s">
        <v>145</v>
      </c>
      <c r="J53" s="4" t="s">
        <v>62</v>
      </c>
      <c r="K53" s="4" t="s">
        <v>125</v>
      </c>
      <c r="L53" s="3" t="s">
        <v>32</v>
      </c>
      <c r="M53" s="3" t="s">
        <v>32</v>
      </c>
      <c r="N53" s="4" t="s">
        <v>23</v>
      </c>
      <c r="O53" s="3" t="s">
        <v>34</v>
      </c>
      <c r="P53" s="3" t="s">
        <v>35</v>
      </c>
      <c r="Q53" s="3" t="s">
        <v>23</v>
      </c>
      <c r="R53" s="7">
        <v>1</v>
      </c>
      <c r="S53" s="7">
        <v>1595280</v>
      </c>
      <c r="T53" s="7">
        <v>1595280</v>
      </c>
      <c r="U53" s="7">
        <v>1786713.6</v>
      </c>
      <c r="V53" s="4" t="s">
        <v>23</v>
      </c>
      <c r="W53" s="3" t="s">
        <v>37</v>
      </c>
    </row>
    <row r="54" spans="2:23" ht="300" x14ac:dyDescent="0.25">
      <c r="B54" s="5" t="s">
        <v>23</v>
      </c>
      <c r="C54" s="3" t="s">
        <v>148</v>
      </c>
      <c r="D54" s="3" t="s">
        <v>140</v>
      </c>
      <c r="E54" s="3" t="s">
        <v>141</v>
      </c>
      <c r="F54" s="3" t="s">
        <v>141</v>
      </c>
      <c r="G54" s="3" t="s">
        <v>149</v>
      </c>
      <c r="H54" s="4" t="s">
        <v>28</v>
      </c>
      <c r="I54" s="3" t="s">
        <v>145</v>
      </c>
      <c r="J54" s="4" t="s">
        <v>150</v>
      </c>
      <c r="K54" s="4" t="s">
        <v>125</v>
      </c>
      <c r="L54" s="3" t="s">
        <v>32</v>
      </c>
      <c r="M54" s="3" t="s">
        <v>32</v>
      </c>
      <c r="N54" s="4" t="s">
        <v>23</v>
      </c>
      <c r="O54" s="3" t="s">
        <v>34</v>
      </c>
      <c r="P54" s="3" t="s">
        <v>35</v>
      </c>
      <c r="Q54" s="3" t="s">
        <v>23</v>
      </c>
      <c r="R54" s="7">
        <v>1</v>
      </c>
      <c r="S54" s="7">
        <v>560000</v>
      </c>
      <c r="T54" s="7">
        <v>560000</v>
      </c>
      <c r="U54" s="7">
        <v>627200</v>
      </c>
      <c r="V54" s="4" t="s">
        <v>23</v>
      </c>
      <c r="W54" s="3" t="s">
        <v>37</v>
      </c>
    </row>
    <row r="55" spans="2:23" ht="345" x14ac:dyDescent="0.25">
      <c r="B55" s="5" t="s">
        <v>23</v>
      </c>
      <c r="C55" s="3" t="s">
        <v>151</v>
      </c>
      <c r="D55" s="3" t="s">
        <v>140</v>
      </c>
      <c r="E55" s="3" t="s">
        <v>141</v>
      </c>
      <c r="F55" s="3" t="s">
        <v>141</v>
      </c>
      <c r="G55" s="3" t="s">
        <v>152</v>
      </c>
      <c r="H55" s="4" t="s">
        <v>153</v>
      </c>
      <c r="I55" s="3" t="s">
        <v>23</v>
      </c>
      <c r="J55" s="4" t="s">
        <v>87</v>
      </c>
      <c r="K55" s="4" t="s">
        <v>108</v>
      </c>
      <c r="L55" s="3" t="s">
        <v>32</v>
      </c>
      <c r="M55" s="3" t="s">
        <v>32</v>
      </c>
      <c r="N55" s="4" t="s">
        <v>23</v>
      </c>
      <c r="O55" s="3" t="s">
        <v>34</v>
      </c>
      <c r="P55" s="3" t="s">
        <v>89</v>
      </c>
      <c r="Q55" s="3" t="s">
        <v>23</v>
      </c>
      <c r="R55" s="7">
        <v>1</v>
      </c>
      <c r="S55" s="7">
        <v>4000000</v>
      </c>
      <c r="T55" s="7">
        <v>4000000</v>
      </c>
      <c r="U55" s="7">
        <v>4480000</v>
      </c>
      <c r="V55" s="4" t="s">
        <v>23</v>
      </c>
      <c r="W55" s="3" t="s">
        <v>37</v>
      </c>
    </row>
    <row r="56" spans="2:23" ht="330" x14ac:dyDescent="0.25">
      <c r="B56" s="5" t="s">
        <v>23</v>
      </c>
      <c r="C56" s="3" t="s">
        <v>154</v>
      </c>
      <c r="D56" s="3" t="s">
        <v>140</v>
      </c>
      <c r="E56" s="3" t="s">
        <v>141</v>
      </c>
      <c r="F56" s="3" t="s">
        <v>141</v>
      </c>
      <c r="G56" s="3" t="s">
        <v>155</v>
      </c>
      <c r="H56" s="4" t="s">
        <v>28</v>
      </c>
      <c r="I56" s="3" t="s">
        <v>95</v>
      </c>
      <c r="J56" s="4" t="s">
        <v>87</v>
      </c>
      <c r="K56" s="4" t="s">
        <v>97</v>
      </c>
      <c r="L56" s="3" t="s">
        <v>32</v>
      </c>
      <c r="M56" s="3" t="s">
        <v>32</v>
      </c>
      <c r="N56" s="4" t="s">
        <v>23</v>
      </c>
      <c r="O56" s="3" t="s">
        <v>99</v>
      </c>
      <c r="P56" s="3" t="s">
        <v>89</v>
      </c>
      <c r="Q56" s="3" t="s">
        <v>23</v>
      </c>
      <c r="R56" s="7">
        <v>1</v>
      </c>
      <c r="S56" s="7">
        <v>4334400</v>
      </c>
      <c r="T56" s="7">
        <v>4334400</v>
      </c>
      <c r="U56" s="7">
        <v>4854528</v>
      </c>
      <c r="V56" s="4" t="s">
        <v>100</v>
      </c>
      <c r="W56" s="3" t="s">
        <v>37</v>
      </c>
    </row>
    <row r="57" spans="2:23" ht="345" x14ac:dyDescent="0.25">
      <c r="B57" s="5" t="s">
        <v>23</v>
      </c>
      <c r="C57" s="3" t="s">
        <v>156</v>
      </c>
      <c r="D57" s="3" t="s">
        <v>157</v>
      </c>
      <c r="E57" s="3" t="s">
        <v>158</v>
      </c>
      <c r="F57" s="3" t="s">
        <v>158</v>
      </c>
      <c r="G57" s="3" t="s">
        <v>159</v>
      </c>
      <c r="H57" s="4" t="s">
        <v>28</v>
      </c>
      <c r="I57" s="3" t="s">
        <v>95</v>
      </c>
      <c r="J57" s="4" t="s">
        <v>87</v>
      </c>
      <c r="K57" s="4" t="s">
        <v>97</v>
      </c>
      <c r="L57" s="3" t="s">
        <v>32</v>
      </c>
      <c r="M57" s="3" t="s">
        <v>32</v>
      </c>
      <c r="N57" s="4" t="s">
        <v>23</v>
      </c>
      <c r="O57" s="3" t="s">
        <v>34</v>
      </c>
      <c r="P57" s="3" t="s">
        <v>160</v>
      </c>
      <c r="Q57" s="3" t="s">
        <v>23</v>
      </c>
      <c r="R57" s="7">
        <v>1</v>
      </c>
      <c r="S57" s="7">
        <v>9717425</v>
      </c>
      <c r="T57" s="7">
        <v>9717425</v>
      </c>
      <c r="U57" s="7">
        <v>10883516</v>
      </c>
      <c r="V57" s="4" t="s">
        <v>100</v>
      </c>
      <c r="W57" s="3" t="s">
        <v>37</v>
      </c>
    </row>
    <row r="58" spans="2:23" ht="409.5" x14ac:dyDescent="0.25">
      <c r="B58" s="5" t="s">
        <v>23</v>
      </c>
      <c r="C58" s="3" t="s">
        <v>161</v>
      </c>
      <c r="D58" s="3" t="s">
        <v>162</v>
      </c>
      <c r="E58" s="3" t="s">
        <v>163</v>
      </c>
      <c r="F58" s="3" t="s">
        <v>164</v>
      </c>
      <c r="G58" s="3" t="s">
        <v>165</v>
      </c>
      <c r="H58" s="4" t="s">
        <v>28</v>
      </c>
      <c r="I58" s="3" t="s">
        <v>114</v>
      </c>
      <c r="J58" s="4" t="s">
        <v>62</v>
      </c>
      <c r="K58" s="4" t="s">
        <v>125</v>
      </c>
      <c r="L58" s="3" t="s">
        <v>32</v>
      </c>
      <c r="M58" s="3" t="s">
        <v>32</v>
      </c>
      <c r="N58" s="4" t="s">
        <v>23</v>
      </c>
      <c r="O58" s="3" t="s">
        <v>34</v>
      </c>
      <c r="P58" s="3" t="s">
        <v>166</v>
      </c>
      <c r="Q58" s="3" t="s">
        <v>23</v>
      </c>
      <c r="R58" s="7">
        <v>1</v>
      </c>
      <c r="S58" s="7">
        <v>9936000</v>
      </c>
      <c r="T58" s="7">
        <v>9936000</v>
      </c>
      <c r="U58" s="7">
        <v>9936000</v>
      </c>
      <c r="V58" s="4" t="s">
        <v>23</v>
      </c>
      <c r="W58" s="3" t="s">
        <v>37</v>
      </c>
    </row>
    <row r="59" spans="2:23" ht="409.5" x14ac:dyDescent="0.25">
      <c r="B59" s="5" t="s">
        <v>23</v>
      </c>
      <c r="C59" s="3" t="s">
        <v>167</v>
      </c>
      <c r="D59" s="3" t="s">
        <v>168</v>
      </c>
      <c r="E59" s="3" t="s">
        <v>169</v>
      </c>
      <c r="F59" s="3" t="s">
        <v>170</v>
      </c>
      <c r="G59" s="3" t="s">
        <v>171</v>
      </c>
      <c r="H59" s="4" t="s">
        <v>28</v>
      </c>
      <c r="I59" s="3" t="s">
        <v>29</v>
      </c>
      <c r="J59" s="4" t="s">
        <v>87</v>
      </c>
      <c r="K59" s="4" t="s">
        <v>97</v>
      </c>
      <c r="L59" s="3" t="s">
        <v>32</v>
      </c>
      <c r="M59" s="3" t="s">
        <v>32</v>
      </c>
      <c r="N59" s="4" t="s">
        <v>23</v>
      </c>
      <c r="O59" s="3" t="s">
        <v>99</v>
      </c>
      <c r="P59" s="3" t="s">
        <v>35</v>
      </c>
      <c r="Q59" s="3" t="s">
        <v>23</v>
      </c>
      <c r="R59" s="7">
        <v>1</v>
      </c>
      <c r="S59" s="7">
        <v>252320</v>
      </c>
      <c r="T59" s="7">
        <v>252320</v>
      </c>
      <c r="U59" s="7">
        <v>282598.40000000002</v>
      </c>
      <c r="V59" s="4" t="s">
        <v>23</v>
      </c>
      <c r="W59" s="3" t="s">
        <v>37</v>
      </c>
    </row>
    <row r="60" spans="2:23" ht="409.5" x14ac:dyDescent="0.25">
      <c r="B60" s="5" t="s">
        <v>23</v>
      </c>
      <c r="C60" s="3" t="s">
        <v>289</v>
      </c>
      <c r="D60" s="3" t="s">
        <v>172</v>
      </c>
      <c r="E60" s="3" t="s">
        <v>173</v>
      </c>
      <c r="F60" s="3" t="s">
        <v>173</v>
      </c>
      <c r="G60" s="3" t="s">
        <v>174</v>
      </c>
      <c r="H60" s="4" t="s">
        <v>106</v>
      </c>
      <c r="I60" s="3" t="s">
        <v>23</v>
      </c>
      <c r="J60" s="4" t="s">
        <v>150</v>
      </c>
      <c r="K60" s="11" t="s">
        <v>290</v>
      </c>
      <c r="L60" s="3" t="s">
        <v>32</v>
      </c>
      <c r="M60" s="3" t="s">
        <v>32</v>
      </c>
      <c r="N60" s="4" t="s">
        <v>23</v>
      </c>
      <c r="O60" s="3" t="s">
        <v>34</v>
      </c>
      <c r="P60" s="3" t="s">
        <v>35</v>
      </c>
      <c r="Q60" s="3" t="s">
        <v>23</v>
      </c>
      <c r="R60" s="7">
        <v>1</v>
      </c>
      <c r="S60" s="7">
        <v>25000000</v>
      </c>
      <c r="T60" s="7">
        <v>25000000</v>
      </c>
      <c r="U60" s="7">
        <v>28000000</v>
      </c>
      <c r="V60" s="4" t="s">
        <v>23</v>
      </c>
      <c r="W60" s="3" t="s">
        <v>37</v>
      </c>
    </row>
    <row r="61" spans="2:23" ht="135" x14ac:dyDescent="0.25">
      <c r="B61" s="5" t="s">
        <v>23</v>
      </c>
      <c r="C61" s="3" t="s">
        <v>176</v>
      </c>
      <c r="D61" s="3" t="s">
        <v>177</v>
      </c>
      <c r="E61" s="3" t="s">
        <v>178</v>
      </c>
      <c r="F61" s="3" t="s">
        <v>178</v>
      </c>
      <c r="G61" s="3" t="s">
        <v>179</v>
      </c>
      <c r="H61" s="4" t="s">
        <v>153</v>
      </c>
      <c r="I61" s="3" t="s">
        <v>23</v>
      </c>
      <c r="J61" s="4" t="s">
        <v>87</v>
      </c>
      <c r="K61" s="4" t="s">
        <v>129</v>
      </c>
      <c r="L61" s="3" t="s">
        <v>32</v>
      </c>
      <c r="M61" s="3" t="s">
        <v>32</v>
      </c>
      <c r="N61" s="4" t="s">
        <v>23</v>
      </c>
      <c r="O61" s="3" t="s">
        <v>34</v>
      </c>
      <c r="P61" s="3" t="s">
        <v>35</v>
      </c>
      <c r="Q61" s="3" t="s">
        <v>23</v>
      </c>
      <c r="R61" s="7">
        <v>1</v>
      </c>
      <c r="S61" s="7">
        <v>2500000</v>
      </c>
      <c r="T61" s="7">
        <v>2500000</v>
      </c>
      <c r="U61" s="7">
        <v>2800000</v>
      </c>
      <c r="V61" s="4" t="s">
        <v>23</v>
      </c>
      <c r="W61" s="3" t="s">
        <v>37</v>
      </c>
    </row>
    <row r="62" spans="2:23" ht="390" x14ac:dyDescent="0.25">
      <c r="B62" s="5" t="s">
        <v>23</v>
      </c>
      <c r="C62" s="3" t="s">
        <v>180</v>
      </c>
      <c r="D62" s="3" t="s">
        <v>181</v>
      </c>
      <c r="E62" s="3" t="s">
        <v>182</v>
      </c>
      <c r="F62" s="3" t="s">
        <v>182</v>
      </c>
      <c r="G62" s="3" t="s">
        <v>183</v>
      </c>
      <c r="H62" s="4" t="s">
        <v>106</v>
      </c>
      <c r="I62" s="3" t="s">
        <v>23</v>
      </c>
      <c r="J62" s="4" t="s">
        <v>107</v>
      </c>
      <c r="K62" s="4" t="s">
        <v>97</v>
      </c>
      <c r="L62" s="3" t="s">
        <v>32</v>
      </c>
      <c r="M62" s="3" t="s">
        <v>32</v>
      </c>
      <c r="N62" s="4" t="s">
        <v>23</v>
      </c>
      <c r="O62" s="3" t="s">
        <v>184</v>
      </c>
      <c r="P62" s="3" t="s">
        <v>185</v>
      </c>
      <c r="Q62" s="3" t="s">
        <v>23</v>
      </c>
      <c r="R62" s="7">
        <v>1</v>
      </c>
      <c r="S62" s="7">
        <v>97500000</v>
      </c>
      <c r="T62" s="7">
        <v>97500000</v>
      </c>
      <c r="U62" s="7">
        <v>109200000</v>
      </c>
      <c r="V62" s="4" t="s">
        <v>23</v>
      </c>
      <c r="W62" s="3" t="s">
        <v>37</v>
      </c>
    </row>
    <row r="63" spans="2:23" ht="409.5" x14ac:dyDescent="0.25">
      <c r="B63" s="5" t="s">
        <v>23</v>
      </c>
      <c r="C63" s="3" t="s">
        <v>186</v>
      </c>
      <c r="D63" s="3" t="s">
        <v>187</v>
      </c>
      <c r="E63" s="3" t="s">
        <v>188</v>
      </c>
      <c r="F63" s="3" t="s">
        <v>189</v>
      </c>
      <c r="G63" s="3" t="s">
        <v>190</v>
      </c>
      <c r="H63" s="4" t="s">
        <v>28</v>
      </c>
      <c r="I63" s="3" t="s">
        <v>191</v>
      </c>
      <c r="J63" s="4" t="s">
        <v>87</v>
      </c>
      <c r="K63" s="4" t="s">
        <v>97</v>
      </c>
      <c r="L63" s="3" t="s">
        <v>32</v>
      </c>
      <c r="M63" s="3" t="s">
        <v>32</v>
      </c>
      <c r="N63" s="4" t="s">
        <v>23</v>
      </c>
      <c r="O63" s="3" t="s">
        <v>99</v>
      </c>
      <c r="P63" s="3" t="s">
        <v>166</v>
      </c>
      <c r="Q63" s="3" t="s">
        <v>23</v>
      </c>
      <c r="R63" s="7">
        <v>1</v>
      </c>
      <c r="S63" s="7">
        <v>86381000</v>
      </c>
      <c r="T63" s="7">
        <v>86381000</v>
      </c>
      <c r="U63" s="7">
        <v>86381000</v>
      </c>
      <c r="V63" s="4" t="s">
        <v>23</v>
      </c>
      <c r="W63" s="3" t="s">
        <v>37</v>
      </c>
    </row>
    <row r="64" spans="2:23" ht="345" x14ac:dyDescent="0.25">
      <c r="B64" s="5" t="s">
        <v>23</v>
      </c>
      <c r="C64" s="19" t="s">
        <v>299</v>
      </c>
      <c r="D64" s="3" t="s">
        <v>192</v>
      </c>
      <c r="E64" s="3" t="s">
        <v>193</v>
      </c>
      <c r="F64" s="3" t="s">
        <v>193</v>
      </c>
      <c r="G64" s="3" t="s">
        <v>194</v>
      </c>
      <c r="H64" s="4" t="s">
        <v>28</v>
      </c>
      <c r="I64" s="3" t="s">
        <v>195</v>
      </c>
      <c r="J64" s="4" t="s">
        <v>87</v>
      </c>
      <c r="K64" s="4" t="s">
        <v>108</v>
      </c>
      <c r="L64" s="3" t="s">
        <v>196</v>
      </c>
      <c r="M64" s="3" t="s">
        <v>32</v>
      </c>
      <c r="N64" s="4" t="s">
        <v>23</v>
      </c>
      <c r="O64" s="3" t="s">
        <v>34</v>
      </c>
      <c r="P64" s="3" t="s">
        <v>197</v>
      </c>
      <c r="Q64" s="3" t="s">
        <v>23</v>
      </c>
      <c r="R64" s="7">
        <v>1</v>
      </c>
      <c r="S64" s="20">
        <v>5750000</v>
      </c>
      <c r="T64" s="20">
        <v>5750000</v>
      </c>
      <c r="U64" s="20">
        <v>5750000</v>
      </c>
      <c r="V64" s="4" t="s">
        <v>23</v>
      </c>
      <c r="W64" s="3" t="s">
        <v>37</v>
      </c>
    </row>
    <row r="65" spans="2:23" ht="210" x14ac:dyDescent="0.25">
      <c r="B65" s="5" t="s">
        <v>23</v>
      </c>
      <c r="C65" s="3" t="s">
        <v>198</v>
      </c>
      <c r="D65" s="3" t="s">
        <v>199</v>
      </c>
      <c r="E65" s="3" t="s">
        <v>200</v>
      </c>
      <c r="F65" s="3" t="s">
        <v>200</v>
      </c>
      <c r="G65" s="3" t="s">
        <v>201</v>
      </c>
      <c r="H65" s="4" t="s">
        <v>28</v>
      </c>
      <c r="I65" s="3" t="s">
        <v>191</v>
      </c>
      <c r="J65" s="4" t="s">
        <v>87</v>
      </c>
      <c r="K65" s="4" t="s">
        <v>97</v>
      </c>
      <c r="L65" s="3" t="s">
        <v>32</v>
      </c>
      <c r="M65" s="3" t="s">
        <v>32</v>
      </c>
      <c r="N65" s="4" t="s">
        <v>23</v>
      </c>
      <c r="O65" s="3" t="s">
        <v>99</v>
      </c>
      <c r="P65" s="3" t="s">
        <v>166</v>
      </c>
      <c r="Q65" s="3" t="s">
        <v>23</v>
      </c>
      <c r="R65" s="7">
        <v>1</v>
      </c>
      <c r="S65" s="7">
        <v>13177000</v>
      </c>
      <c r="T65" s="7">
        <v>13177000</v>
      </c>
      <c r="U65" s="7">
        <v>13177000</v>
      </c>
      <c r="V65" s="4" t="s">
        <v>23</v>
      </c>
      <c r="W65" s="3" t="s">
        <v>37</v>
      </c>
    </row>
    <row r="66" spans="2:23" ht="300" x14ac:dyDescent="0.25">
      <c r="B66" s="5" t="s">
        <v>23</v>
      </c>
      <c r="C66" s="3" t="s">
        <v>202</v>
      </c>
      <c r="D66" s="3" t="s">
        <v>203</v>
      </c>
      <c r="E66" s="3" t="s">
        <v>204</v>
      </c>
      <c r="F66" s="3" t="s">
        <v>205</v>
      </c>
      <c r="G66" s="3" t="s">
        <v>206</v>
      </c>
      <c r="H66" s="4" t="s">
        <v>28</v>
      </c>
      <c r="I66" s="3" t="s">
        <v>191</v>
      </c>
      <c r="J66" s="4" t="s">
        <v>87</v>
      </c>
      <c r="K66" s="4" t="s">
        <v>125</v>
      </c>
      <c r="L66" s="3" t="s">
        <v>32</v>
      </c>
      <c r="M66" s="3" t="s">
        <v>32</v>
      </c>
      <c r="N66" s="4" t="s">
        <v>23</v>
      </c>
      <c r="O66" s="3" t="s">
        <v>34</v>
      </c>
      <c r="P66" s="3" t="s">
        <v>89</v>
      </c>
      <c r="Q66" s="3" t="s">
        <v>23</v>
      </c>
      <c r="R66" s="7">
        <v>1</v>
      </c>
      <c r="S66" s="7">
        <v>7500000</v>
      </c>
      <c r="T66" s="7">
        <v>7500000</v>
      </c>
      <c r="U66" s="7">
        <v>7500000</v>
      </c>
      <c r="V66" s="4" t="s">
        <v>23</v>
      </c>
      <c r="W66" s="3" t="s">
        <v>37</v>
      </c>
    </row>
    <row r="67" spans="2:23" ht="180" x14ac:dyDescent="0.25">
      <c r="B67" s="5" t="s">
        <v>23</v>
      </c>
      <c r="C67" s="3" t="s">
        <v>207</v>
      </c>
      <c r="D67" s="3" t="s">
        <v>208</v>
      </c>
      <c r="E67" s="3" t="s">
        <v>209</v>
      </c>
      <c r="F67" s="3" t="s">
        <v>209</v>
      </c>
      <c r="G67" s="3" t="s">
        <v>210</v>
      </c>
      <c r="H67" s="4" t="s">
        <v>28</v>
      </c>
      <c r="I67" s="3" t="s">
        <v>191</v>
      </c>
      <c r="J67" s="4" t="s">
        <v>87</v>
      </c>
      <c r="K67" s="4" t="s">
        <v>97</v>
      </c>
      <c r="L67" s="3" t="s">
        <v>32</v>
      </c>
      <c r="M67" s="3" t="s">
        <v>32</v>
      </c>
      <c r="N67" s="4" t="s">
        <v>23</v>
      </c>
      <c r="O67" s="3" t="s">
        <v>99</v>
      </c>
      <c r="P67" s="3" t="s">
        <v>35</v>
      </c>
      <c r="Q67" s="3" t="s">
        <v>23</v>
      </c>
      <c r="R67" s="7">
        <v>1</v>
      </c>
      <c r="S67" s="7">
        <v>2000000</v>
      </c>
      <c r="T67" s="7">
        <v>2000000</v>
      </c>
      <c r="U67" s="7">
        <v>2000000</v>
      </c>
      <c r="V67" s="4" t="s">
        <v>23</v>
      </c>
      <c r="W67" s="3" t="s">
        <v>37</v>
      </c>
    </row>
    <row r="68" spans="2:23" ht="225" x14ac:dyDescent="0.25">
      <c r="B68" s="5" t="s">
        <v>23</v>
      </c>
      <c r="C68" s="3" t="s">
        <v>211</v>
      </c>
      <c r="D68" s="3" t="s">
        <v>212</v>
      </c>
      <c r="E68" s="3" t="s">
        <v>213</v>
      </c>
      <c r="F68" s="3" t="s">
        <v>213</v>
      </c>
      <c r="G68" s="3" t="s">
        <v>214</v>
      </c>
      <c r="H68" s="4" t="s">
        <v>28</v>
      </c>
      <c r="I68" s="3" t="s">
        <v>191</v>
      </c>
      <c r="J68" s="4" t="s">
        <v>87</v>
      </c>
      <c r="K68" s="4" t="s">
        <v>97</v>
      </c>
      <c r="L68" s="3" t="s">
        <v>32</v>
      </c>
      <c r="M68" s="3" t="s">
        <v>32</v>
      </c>
      <c r="N68" s="4" t="s">
        <v>23</v>
      </c>
      <c r="O68" s="3" t="s">
        <v>99</v>
      </c>
      <c r="P68" s="3" t="s">
        <v>35</v>
      </c>
      <c r="Q68" s="3" t="s">
        <v>23</v>
      </c>
      <c r="R68" s="7">
        <v>1</v>
      </c>
      <c r="S68" s="7">
        <v>3728000</v>
      </c>
      <c r="T68" s="7">
        <v>3728000</v>
      </c>
      <c r="U68" s="7">
        <v>3728000</v>
      </c>
      <c r="V68" s="4" t="s">
        <v>23</v>
      </c>
      <c r="W68" s="3" t="s">
        <v>37</v>
      </c>
    </row>
    <row r="69" spans="2:23" ht="409.5" x14ac:dyDescent="0.25">
      <c r="B69" s="5" t="s">
        <v>23</v>
      </c>
      <c r="C69" s="3" t="s">
        <v>215</v>
      </c>
      <c r="D69" s="3" t="s">
        <v>216</v>
      </c>
      <c r="E69" s="3" t="s">
        <v>217</v>
      </c>
      <c r="F69" s="3" t="s">
        <v>217</v>
      </c>
      <c r="G69" s="3" t="s">
        <v>218</v>
      </c>
      <c r="H69" s="4" t="s">
        <v>28</v>
      </c>
      <c r="I69" s="3" t="s">
        <v>29</v>
      </c>
      <c r="J69" s="4" t="s">
        <v>87</v>
      </c>
      <c r="K69" s="4" t="s">
        <v>31</v>
      </c>
      <c r="L69" s="3" t="s">
        <v>32</v>
      </c>
      <c r="M69" s="3" t="s">
        <v>32</v>
      </c>
      <c r="N69" s="4" t="s">
        <v>23</v>
      </c>
      <c r="O69" s="3" t="s">
        <v>219</v>
      </c>
      <c r="P69" s="3" t="s">
        <v>89</v>
      </c>
      <c r="Q69" s="3" t="s">
        <v>23</v>
      </c>
      <c r="R69" s="7">
        <v>1</v>
      </c>
      <c r="S69" s="7">
        <v>26000</v>
      </c>
      <c r="T69" s="7">
        <v>26000</v>
      </c>
      <c r="U69" s="7">
        <v>29120</v>
      </c>
      <c r="V69" s="4" t="s">
        <v>23</v>
      </c>
      <c r="W69" s="3" t="s">
        <v>37</v>
      </c>
    </row>
    <row r="70" spans="2:23" ht="390" x14ac:dyDescent="0.25">
      <c r="B70" s="5" t="s">
        <v>23</v>
      </c>
      <c r="C70" s="3" t="s">
        <v>220</v>
      </c>
      <c r="D70" s="3" t="s">
        <v>221</v>
      </c>
      <c r="E70" s="3" t="s">
        <v>222</v>
      </c>
      <c r="F70" s="3" t="s">
        <v>223</v>
      </c>
      <c r="G70" s="3" t="s">
        <v>224</v>
      </c>
      <c r="H70" s="4" t="s">
        <v>153</v>
      </c>
      <c r="I70" s="3" t="s">
        <v>23</v>
      </c>
      <c r="J70" s="4" t="s">
        <v>87</v>
      </c>
      <c r="K70" s="4" t="s">
        <v>125</v>
      </c>
      <c r="L70" s="3" t="s">
        <v>32</v>
      </c>
      <c r="M70" s="3" t="s">
        <v>32</v>
      </c>
      <c r="N70" s="4" t="s">
        <v>23</v>
      </c>
      <c r="O70" s="3" t="s">
        <v>34</v>
      </c>
      <c r="P70" s="3" t="s">
        <v>225</v>
      </c>
      <c r="Q70" s="3" t="s">
        <v>23</v>
      </c>
      <c r="R70" s="7">
        <v>1</v>
      </c>
      <c r="S70" s="7">
        <v>1130000</v>
      </c>
      <c r="T70" s="7">
        <v>1130000</v>
      </c>
      <c r="U70" s="7">
        <v>1265600</v>
      </c>
      <c r="V70" s="4" t="s">
        <v>23</v>
      </c>
      <c r="W70" s="3" t="s">
        <v>37</v>
      </c>
    </row>
    <row r="71" spans="2:23" ht="180" x14ac:dyDescent="0.25">
      <c r="B71" s="5" t="s">
        <v>23</v>
      </c>
      <c r="C71" s="3" t="s">
        <v>226</v>
      </c>
      <c r="D71" s="3" t="s">
        <v>227</v>
      </c>
      <c r="E71" s="3" t="s">
        <v>228</v>
      </c>
      <c r="F71" s="3" t="s">
        <v>228</v>
      </c>
      <c r="G71" s="3" t="s">
        <v>229</v>
      </c>
      <c r="H71" s="4" t="s">
        <v>28</v>
      </c>
      <c r="I71" s="3" t="s">
        <v>95</v>
      </c>
      <c r="J71" s="4" t="s">
        <v>96</v>
      </c>
      <c r="K71" s="4" t="s">
        <v>97</v>
      </c>
      <c r="L71" s="3" t="s">
        <v>32</v>
      </c>
      <c r="M71" s="3" t="s">
        <v>32</v>
      </c>
      <c r="N71" s="4" t="s">
        <v>23</v>
      </c>
      <c r="O71" s="3" t="s">
        <v>34</v>
      </c>
      <c r="P71" s="3" t="s">
        <v>35</v>
      </c>
      <c r="Q71" s="3" t="s">
        <v>23</v>
      </c>
      <c r="R71" s="7">
        <v>1</v>
      </c>
      <c r="S71" s="7">
        <v>136817760</v>
      </c>
      <c r="T71" s="7">
        <v>136817760</v>
      </c>
      <c r="U71" s="7">
        <v>153235891.19999999</v>
      </c>
      <c r="V71" s="4" t="s">
        <v>100</v>
      </c>
      <c r="W71" s="3" t="s">
        <v>37</v>
      </c>
    </row>
    <row r="72" spans="2:23" ht="300" x14ac:dyDescent="0.25">
      <c r="B72" s="5" t="s">
        <v>23</v>
      </c>
      <c r="C72" s="3" t="s">
        <v>230</v>
      </c>
      <c r="D72" s="3" t="s">
        <v>231</v>
      </c>
      <c r="E72" s="3" t="s">
        <v>232</v>
      </c>
      <c r="F72" s="3" t="s">
        <v>232</v>
      </c>
      <c r="G72" s="3" t="s">
        <v>233</v>
      </c>
      <c r="H72" s="4" t="s">
        <v>106</v>
      </c>
      <c r="I72" s="3" t="s">
        <v>23</v>
      </c>
      <c r="J72" s="4" t="s">
        <v>62</v>
      </c>
      <c r="K72" s="4" t="s">
        <v>108</v>
      </c>
      <c r="L72" s="3" t="s">
        <v>32</v>
      </c>
      <c r="M72" s="3" t="s">
        <v>32</v>
      </c>
      <c r="N72" s="4" t="s">
        <v>23</v>
      </c>
      <c r="O72" s="3" t="s">
        <v>34</v>
      </c>
      <c r="P72" s="3" t="s">
        <v>89</v>
      </c>
      <c r="Q72" s="3" t="s">
        <v>23</v>
      </c>
      <c r="R72" s="7">
        <v>1</v>
      </c>
      <c r="S72" s="7">
        <v>30073605.140000001</v>
      </c>
      <c r="T72" s="7">
        <v>30073605.140000001</v>
      </c>
      <c r="U72" s="7">
        <v>33682437.759999998</v>
      </c>
      <c r="V72" s="4" t="s">
        <v>23</v>
      </c>
      <c r="W72" s="3" t="s">
        <v>37</v>
      </c>
    </row>
    <row r="73" spans="2:23" ht="409.5" x14ac:dyDescent="0.25">
      <c r="B73" s="5" t="s">
        <v>23</v>
      </c>
      <c r="C73" s="3" t="s">
        <v>234</v>
      </c>
      <c r="D73" s="3" t="s">
        <v>235</v>
      </c>
      <c r="E73" s="3" t="s">
        <v>236</v>
      </c>
      <c r="F73" s="3" t="s">
        <v>236</v>
      </c>
      <c r="G73" s="3" t="s">
        <v>237</v>
      </c>
      <c r="H73" s="4" t="s">
        <v>28</v>
      </c>
      <c r="I73" s="3" t="s">
        <v>29</v>
      </c>
      <c r="J73" s="4" t="s">
        <v>87</v>
      </c>
      <c r="K73" s="4" t="s">
        <v>97</v>
      </c>
      <c r="L73" s="3" t="s">
        <v>32</v>
      </c>
      <c r="M73" s="3" t="s">
        <v>32</v>
      </c>
      <c r="N73" s="4" t="s">
        <v>23</v>
      </c>
      <c r="O73" s="3" t="s">
        <v>99</v>
      </c>
      <c r="P73" s="3" t="s">
        <v>35</v>
      </c>
      <c r="Q73" s="3" t="s">
        <v>23</v>
      </c>
      <c r="R73" s="7">
        <v>1</v>
      </c>
      <c r="S73" s="7">
        <v>1541340</v>
      </c>
      <c r="T73" s="7">
        <v>1541340</v>
      </c>
      <c r="U73" s="7">
        <v>1726300.8</v>
      </c>
      <c r="V73" s="4" t="s">
        <v>23</v>
      </c>
      <c r="W73" s="3" t="s">
        <v>37</v>
      </c>
    </row>
    <row r="74" spans="2:23" ht="409.5" x14ac:dyDescent="0.25">
      <c r="B74" s="5" t="s">
        <v>23</v>
      </c>
      <c r="C74" s="3" t="s">
        <v>238</v>
      </c>
      <c r="D74" s="3" t="s">
        <v>239</v>
      </c>
      <c r="E74" s="3" t="s">
        <v>240</v>
      </c>
      <c r="F74" s="3" t="s">
        <v>240</v>
      </c>
      <c r="G74" s="3" t="s">
        <v>241</v>
      </c>
      <c r="H74" s="4" t="s">
        <v>106</v>
      </c>
      <c r="I74" s="3" t="s">
        <v>23</v>
      </c>
      <c r="J74" s="4" t="s">
        <v>87</v>
      </c>
      <c r="K74" s="4" t="s">
        <v>108</v>
      </c>
      <c r="L74" s="3" t="s">
        <v>32</v>
      </c>
      <c r="M74" s="3" t="s">
        <v>109</v>
      </c>
      <c r="N74" s="4" t="s">
        <v>23</v>
      </c>
      <c r="O74" s="3" t="s">
        <v>34</v>
      </c>
      <c r="P74" s="3" t="s">
        <v>89</v>
      </c>
      <c r="Q74" s="3" t="s">
        <v>23</v>
      </c>
      <c r="R74" s="7">
        <v>1</v>
      </c>
      <c r="S74" s="7">
        <v>35840000</v>
      </c>
      <c r="T74" s="7">
        <v>35840000</v>
      </c>
      <c r="U74" s="7">
        <v>40140800</v>
      </c>
      <c r="V74" s="4" t="s">
        <v>23</v>
      </c>
      <c r="W74" s="3" t="s">
        <v>37</v>
      </c>
    </row>
    <row r="75" spans="2:23" ht="409.5" x14ac:dyDescent="0.25">
      <c r="B75" s="5" t="s">
        <v>23</v>
      </c>
      <c r="C75" s="3" t="s">
        <v>242</v>
      </c>
      <c r="D75" s="3" t="s">
        <v>243</v>
      </c>
      <c r="E75" s="3" t="s">
        <v>244</v>
      </c>
      <c r="F75" s="3" t="s">
        <v>244</v>
      </c>
      <c r="G75" s="3" t="s">
        <v>245</v>
      </c>
      <c r="H75" s="4" t="s">
        <v>28</v>
      </c>
      <c r="I75" s="3" t="s">
        <v>246</v>
      </c>
      <c r="J75" s="4" t="s">
        <v>87</v>
      </c>
      <c r="K75" s="4" t="s">
        <v>97</v>
      </c>
      <c r="L75" s="3" t="s">
        <v>32</v>
      </c>
      <c r="M75" s="3" t="s">
        <v>32</v>
      </c>
      <c r="N75" s="4" t="s">
        <v>23</v>
      </c>
      <c r="O75" s="3" t="s">
        <v>34</v>
      </c>
      <c r="P75" s="3" t="s">
        <v>35</v>
      </c>
      <c r="Q75" s="3" t="s">
        <v>23</v>
      </c>
      <c r="R75" s="7">
        <v>1</v>
      </c>
      <c r="S75" s="7">
        <v>9099856.1999999993</v>
      </c>
      <c r="T75" s="7">
        <v>9099856.1999999993</v>
      </c>
      <c r="U75" s="7">
        <v>10191838.939999999</v>
      </c>
      <c r="V75" s="4" t="s">
        <v>23</v>
      </c>
      <c r="W75" s="3" t="s">
        <v>37</v>
      </c>
    </row>
    <row r="76" spans="2:23" ht="409.5" x14ac:dyDescent="0.25">
      <c r="B76" s="5" t="s">
        <v>23</v>
      </c>
      <c r="C76" s="3" t="s">
        <v>247</v>
      </c>
      <c r="D76" s="3" t="s">
        <v>248</v>
      </c>
      <c r="E76" s="3" t="s">
        <v>249</v>
      </c>
      <c r="F76" s="3" t="s">
        <v>249</v>
      </c>
      <c r="G76" s="3" t="s">
        <v>250</v>
      </c>
      <c r="H76" s="4" t="s">
        <v>153</v>
      </c>
      <c r="I76" s="3" t="s">
        <v>23</v>
      </c>
      <c r="J76" s="4" t="s">
        <v>87</v>
      </c>
      <c r="K76" s="4" t="s">
        <v>97</v>
      </c>
      <c r="L76" s="3" t="s">
        <v>32</v>
      </c>
      <c r="M76" s="3" t="s">
        <v>32</v>
      </c>
      <c r="N76" s="4" t="s">
        <v>23</v>
      </c>
      <c r="O76" s="3" t="s">
        <v>99</v>
      </c>
      <c r="P76" s="3" t="s">
        <v>35</v>
      </c>
      <c r="Q76" s="3" t="s">
        <v>23</v>
      </c>
      <c r="R76" s="7">
        <v>1</v>
      </c>
      <c r="S76" s="7">
        <v>2732150</v>
      </c>
      <c r="T76" s="7">
        <v>2732150</v>
      </c>
      <c r="U76" s="7">
        <v>3060008</v>
      </c>
      <c r="V76" s="4" t="s">
        <v>23</v>
      </c>
      <c r="W76" s="3" t="s">
        <v>37</v>
      </c>
    </row>
    <row r="77" spans="2:23" ht="409.5" x14ac:dyDescent="0.25">
      <c r="B77" s="5" t="s">
        <v>23</v>
      </c>
      <c r="C77" s="3" t="s">
        <v>251</v>
      </c>
      <c r="D77" s="3" t="s">
        <v>252</v>
      </c>
      <c r="E77" s="3" t="s">
        <v>253</v>
      </c>
      <c r="F77" s="3" t="s">
        <v>253</v>
      </c>
      <c r="G77" s="3" t="s">
        <v>254</v>
      </c>
      <c r="H77" s="4" t="s">
        <v>28</v>
      </c>
      <c r="I77" s="3" t="s">
        <v>95</v>
      </c>
      <c r="J77" s="4" t="s">
        <v>87</v>
      </c>
      <c r="K77" s="4" t="s">
        <v>97</v>
      </c>
      <c r="L77" s="3" t="s">
        <v>32</v>
      </c>
      <c r="M77" s="3" t="s">
        <v>32</v>
      </c>
      <c r="N77" s="4" t="s">
        <v>23</v>
      </c>
      <c r="O77" s="3" t="s">
        <v>99</v>
      </c>
      <c r="P77" s="3" t="s">
        <v>35</v>
      </c>
      <c r="Q77" s="3" t="s">
        <v>23</v>
      </c>
      <c r="R77" s="7">
        <v>1</v>
      </c>
      <c r="S77" s="7">
        <v>16005830</v>
      </c>
      <c r="T77" s="7">
        <v>16005830</v>
      </c>
      <c r="U77" s="7">
        <v>17926529.600000001</v>
      </c>
      <c r="V77" s="4" t="s">
        <v>100</v>
      </c>
      <c r="W77" s="3" t="s">
        <v>37</v>
      </c>
    </row>
    <row r="78" spans="2:23" ht="315" x14ac:dyDescent="0.25">
      <c r="B78" s="5" t="s">
        <v>23</v>
      </c>
      <c r="C78" s="3" t="s">
        <v>255</v>
      </c>
      <c r="D78" s="3" t="s">
        <v>256</v>
      </c>
      <c r="E78" s="3" t="s">
        <v>257</v>
      </c>
      <c r="F78" s="3" t="s">
        <v>257</v>
      </c>
      <c r="G78" s="3" t="s">
        <v>258</v>
      </c>
      <c r="H78" s="4" t="s">
        <v>106</v>
      </c>
      <c r="I78" s="3" t="s">
        <v>23</v>
      </c>
      <c r="J78" s="4" t="s">
        <v>96</v>
      </c>
      <c r="K78" s="4" t="s">
        <v>129</v>
      </c>
      <c r="L78" s="3" t="s">
        <v>32</v>
      </c>
      <c r="M78" s="3" t="s">
        <v>32</v>
      </c>
      <c r="N78" s="4" t="s">
        <v>23</v>
      </c>
      <c r="O78" s="3" t="s">
        <v>34</v>
      </c>
      <c r="P78" s="3" t="s">
        <v>35</v>
      </c>
      <c r="Q78" s="3" t="s">
        <v>23</v>
      </c>
      <c r="R78" s="7">
        <v>1</v>
      </c>
      <c r="S78" s="7">
        <v>20000000</v>
      </c>
      <c r="T78" s="7">
        <v>20000000</v>
      </c>
      <c r="U78" s="7">
        <v>22400000</v>
      </c>
      <c r="V78" s="4" t="s">
        <v>23</v>
      </c>
      <c r="W78" s="3" t="s">
        <v>37</v>
      </c>
    </row>
    <row r="79" spans="2:23" ht="409.5" x14ac:dyDescent="0.25">
      <c r="B79" s="5" t="s">
        <v>23</v>
      </c>
      <c r="C79" s="3" t="s">
        <v>259</v>
      </c>
      <c r="D79" s="3" t="s">
        <v>260</v>
      </c>
      <c r="E79" s="3" t="s">
        <v>261</v>
      </c>
      <c r="F79" s="3" t="s">
        <v>262</v>
      </c>
      <c r="G79" s="3" t="s">
        <v>263</v>
      </c>
      <c r="H79" s="4" t="s">
        <v>28</v>
      </c>
      <c r="I79" s="3" t="s">
        <v>145</v>
      </c>
      <c r="J79" s="4" t="s">
        <v>150</v>
      </c>
      <c r="K79" s="4" t="s">
        <v>97</v>
      </c>
      <c r="L79" s="3" t="s">
        <v>32</v>
      </c>
      <c r="M79" s="3" t="s">
        <v>32</v>
      </c>
      <c r="N79" s="4" t="s">
        <v>23</v>
      </c>
      <c r="O79" s="3" t="s">
        <v>34</v>
      </c>
      <c r="P79" s="3" t="s">
        <v>89</v>
      </c>
      <c r="Q79" s="3" t="s">
        <v>23</v>
      </c>
      <c r="R79" s="7">
        <v>1</v>
      </c>
      <c r="S79" s="7">
        <v>1998000</v>
      </c>
      <c r="T79" s="7">
        <v>1998000</v>
      </c>
      <c r="U79" s="7">
        <v>2237760</v>
      </c>
      <c r="V79" s="4" t="s">
        <v>23</v>
      </c>
      <c r="W79" s="3" t="s">
        <v>37</v>
      </c>
    </row>
    <row r="80" spans="2:23" ht="330" x14ac:dyDescent="0.25">
      <c r="B80" s="5" t="s">
        <v>23</v>
      </c>
      <c r="C80" s="3" t="s">
        <v>264</v>
      </c>
      <c r="D80" s="3" t="s">
        <v>265</v>
      </c>
      <c r="E80" s="3" t="s">
        <v>266</v>
      </c>
      <c r="F80" s="3" t="s">
        <v>267</v>
      </c>
      <c r="G80" s="3" t="s">
        <v>268</v>
      </c>
      <c r="H80" s="4" t="s">
        <v>28</v>
      </c>
      <c r="I80" s="3" t="s">
        <v>29</v>
      </c>
      <c r="J80" s="4" t="s">
        <v>87</v>
      </c>
      <c r="K80" s="4" t="s">
        <v>108</v>
      </c>
      <c r="L80" s="3" t="s">
        <v>269</v>
      </c>
      <c r="M80" s="3" t="s">
        <v>269</v>
      </c>
      <c r="N80" s="4" t="s">
        <v>23</v>
      </c>
      <c r="O80" s="3" t="s">
        <v>270</v>
      </c>
      <c r="P80" s="3" t="s">
        <v>89</v>
      </c>
      <c r="Q80" s="3" t="s">
        <v>23</v>
      </c>
      <c r="R80" s="7">
        <v>1</v>
      </c>
      <c r="S80" s="7">
        <v>2200000</v>
      </c>
      <c r="T80" s="7">
        <v>2200000</v>
      </c>
      <c r="U80" s="7">
        <v>2464000</v>
      </c>
      <c r="V80" s="4" t="s">
        <v>23</v>
      </c>
      <c r="W80" s="3" t="s">
        <v>37</v>
      </c>
    </row>
    <row r="81" spans="2:23" ht="285" x14ac:dyDescent="0.25">
      <c r="B81" s="5" t="s">
        <v>23</v>
      </c>
      <c r="C81" s="3" t="s">
        <v>271</v>
      </c>
      <c r="D81" s="3" t="s">
        <v>272</v>
      </c>
      <c r="E81" s="3" t="s">
        <v>273</v>
      </c>
      <c r="F81" s="3" t="s">
        <v>274</v>
      </c>
      <c r="G81" s="3" t="s">
        <v>275</v>
      </c>
      <c r="H81" s="4" t="s">
        <v>153</v>
      </c>
      <c r="I81" s="3" t="s">
        <v>23</v>
      </c>
      <c r="J81" s="4" t="s">
        <v>107</v>
      </c>
      <c r="K81" s="4" t="s">
        <v>31</v>
      </c>
      <c r="L81" s="3" t="s">
        <v>276</v>
      </c>
      <c r="M81" s="3" t="s">
        <v>276</v>
      </c>
      <c r="N81" s="4" t="s">
        <v>23</v>
      </c>
      <c r="O81" s="3" t="s">
        <v>277</v>
      </c>
      <c r="P81" s="3" t="s">
        <v>278</v>
      </c>
      <c r="Q81" s="3" t="s">
        <v>23</v>
      </c>
      <c r="R81" s="7">
        <v>1</v>
      </c>
      <c r="S81" s="7">
        <v>9000000</v>
      </c>
      <c r="T81" s="7">
        <v>9000000</v>
      </c>
      <c r="U81" s="7">
        <v>10080000</v>
      </c>
      <c r="V81" s="4" t="s">
        <v>23</v>
      </c>
      <c r="W81" s="3" t="s">
        <v>37</v>
      </c>
    </row>
    <row r="82" spans="2:23" s="9" customFormat="1" ht="240" x14ac:dyDescent="0.25">
      <c r="B82" s="12"/>
      <c r="C82" s="19" t="s">
        <v>298</v>
      </c>
      <c r="D82" s="13" t="s">
        <v>291</v>
      </c>
      <c r="E82" s="13" t="s">
        <v>292</v>
      </c>
      <c r="F82" s="13" t="s">
        <v>293</v>
      </c>
      <c r="G82" s="13" t="s">
        <v>294</v>
      </c>
      <c r="H82" s="14" t="s">
        <v>295</v>
      </c>
      <c r="I82" s="13" t="s">
        <v>23</v>
      </c>
      <c r="J82" s="14" t="s">
        <v>107</v>
      </c>
      <c r="K82" s="15" t="s">
        <v>175</v>
      </c>
      <c r="L82" s="13" t="s">
        <v>296</v>
      </c>
      <c r="M82" s="13" t="s">
        <v>296</v>
      </c>
      <c r="N82" s="14" t="s">
        <v>23</v>
      </c>
      <c r="O82" s="13" t="s">
        <v>34</v>
      </c>
      <c r="P82" s="13" t="s">
        <v>278</v>
      </c>
      <c r="Q82" s="13" t="s">
        <v>23</v>
      </c>
      <c r="R82" s="16">
        <v>1</v>
      </c>
      <c r="S82" s="20">
        <v>46200000</v>
      </c>
      <c r="T82" s="20">
        <v>46200000</v>
      </c>
      <c r="U82" s="20">
        <v>51744000</v>
      </c>
      <c r="V82" s="14" t="s">
        <v>23</v>
      </c>
      <c r="W82" s="13" t="s">
        <v>37</v>
      </c>
    </row>
    <row r="83" spans="2:23" x14ac:dyDescent="0.25">
      <c r="C83" s="2" t="s">
        <v>279</v>
      </c>
      <c r="T83" s="8">
        <f>SUM(T41:T82)</f>
        <v>1004974003.34</v>
      </c>
      <c r="U83" s="8">
        <f>SUM(U41:U82)</f>
        <v>1110154243.7400002</v>
      </c>
    </row>
    <row r="84" spans="2:23" x14ac:dyDescent="0.25">
      <c r="C84" s="2" t="s">
        <v>280</v>
      </c>
      <c r="T84" s="8">
        <f>T83+T39</f>
        <v>1007305418.34</v>
      </c>
      <c r="U84" s="8">
        <f>U83+U39</f>
        <v>1112765428.5400002</v>
      </c>
    </row>
    <row r="90" spans="2:23" x14ac:dyDescent="0.25">
      <c r="C90" t="s">
        <v>285</v>
      </c>
    </row>
    <row r="91" spans="2:23" x14ac:dyDescent="0.25">
      <c r="C91" t="s">
        <v>286</v>
      </c>
    </row>
  </sheetData>
  <mergeCells count="8">
    <mergeCell ref="R19:W20"/>
    <mergeCell ref="R17:W18"/>
    <mergeCell ref="R15:W16"/>
    <mergeCell ref="R13:W14"/>
    <mergeCell ref="A4:R4"/>
    <mergeCell ref="R7:W8"/>
    <mergeCell ref="R9:W10"/>
    <mergeCell ref="R11:W12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Крыкпаева Алмагуль Нурлыбаевна</cp:lastModifiedBy>
  <dcterms:created xsi:type="dcterms:W3CDTF">2019-04-15T12:03:17Z</dcterms:created>
  <dcterms:modified xsi:type="dcterms:W3CDTF">2019-07-10T05:34:00Z</dcterms:modified>
</cp:coreProperties>
</file>