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АЛМАС\План 2018\10 корректировка\"/>
    </mc:Choice>
  </mc:AlternateContent>
  <bookViews>
    <workbookView xWindow="0" yWindow="0" windowWidth="25200" windowHeight="10770"/>
  </bookViews>
  <sheets>
    <sheet name="Plan Report" sheetId="1" r:id="rId1"/>
  </sheets>
  <definedNames>
    <definedName name="_xlnm._FilterDatabase" localSheetId="0" hidden="1">'Plan Report'!$A$27:$W$214</definedName>
  </definedNames>
  <calcPr calcId="152511"/>
</workbook>
</file>

<file path=xl/calcChain.xml><?xml version="1.0" encoding="utf-8"?>
<calcChain xmlns="http://schemas.openxmlformats.org/spreadsheetml/2006/main">
  <c r="T213" i="1" l="1"/>
  <c r="U213" i="1"/>
  <c r="U72" i="1"/>
  <c r="T72" i="1"/>
  <c r="T214" i="1" l="1"/>
</calcChain>
</file>

<file path=xl/sharedStrings.xml><?xml version="1.0" encoding="utf-8"?>
<sst xmlns="http://schemas.openxmlformats.org/spreadsheetml/2006/main" count="3282" uniqueCount="735">
  <si>
    <t>Идентификатор из внешней системы  (служебное поле)</t>
  </si>
  <si>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</si>
  <si>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</si>
  <si>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</si>
  <si>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</si>
  <si>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</si>
  <si>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</si>
  <si>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</si>
  <si>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</si>
  <si>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</si>
  <si>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</si>
  <si>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</si>
  <si>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</si>
  <si>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</si>
  <si>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</si>
  <si>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</si>
  <si>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</si>
  <si>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</si>
  <si>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</si>
  <si>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</si>
  <si>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</si>
  <si>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</si>
  <si>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</si>
  <si>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</si>
  <si>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1-1 Т</t>
  </si>
  <si>
    <t>061010.110.000001</t>
  </si>
  <si>
    <t>Нефть сырая</t>
  </si>
  <si>
    <t>сернистая</t>
  </si>
  <si>
    <t>506:Характеристика:сырая, массовая доля воды не более 0,5%, массовая концентрация хлористых солей не более 300 мг/дм3, сернистая, средняя, группа 2:(Күкiрттi орташа 2 топ, судың салмақтық үлесі, %, хлорлы тұздардың 0, 5 аспайтын, жаппай шоғырландыруы, мг/дм3, 300 аспайтын \ 431:Стандарт:СТ РК 1347-2005:СТ РК 1347-2005</t>
  </si>
  <si>
    <t>ОИ</t>
  </si>
  <si>
    <t>137-4 (внутрихолдинговая кооперация)</t>
  </si>
  <si>
    <t>100</t>
  </si>
  <si>
    <t>12.2017</t>
  </si>
  <si>
    <t>710000000, г.Астана, г.Астана, пр.Кабанбай батыра, 17</t>
  </si>
  <si>
    <t>551010000, Павлодарская область, Павлодар Г.А., г.Павлодар, Павлодарская область, г.Павлодар</t>
  </si>
  <si>
    <t>DDP</t>
  </si>
  <si>
    <t>с 01.2018 по 04.2018</t>
  </si>
  <si>
    <t xml:space="preserve">Окончательный платеж - 0% , Промежуточный платеж - 100% , Предоплата - 0% </t>
  </si>
  <si>
    <t>Тонна (метрическая)</t>
  </si>
  <si>
    <t>ОВХ</t>
  </si>
  <si>
    <t>Акционерное общество "Разведка Добыча "КазМунайГаз"</t>
  </si>
  <si>
    <t>2-1 Т</t>
  </si>
  <si>
    <t>3-1 Т</t>
  </si>
  <si>
    <t>231010000, Атырауская область, Атырау Г.А., г.Атырау, Атырауская область, г.Атырау</t>
  </si>
  <si>
    <t>5 Т</t>
  </si>
  <si>
    <t>205942.900.000004</t>
  </si>
  <si>
    <t>Монометиланилин (N-метиланилин)</t>
  </si>
  <si>
    <t>улучшенный</t>
  </si>
  <si>
    <t>ОТП</t>
  </si>
  <si>
    <t>0</t>
  </si>
  <si>
    <t>10.2017</t>
  </si>
  <si>
    <t>231010000, Атырауская область, Атырау Г.А., г.Атырау, "Атырауская область, г.Атырау, ул.З.Кабдолова,1, склад ТОО ""АНПЗ"""</t>
  </si>
  <si>
    <t>С даты подписания договора по 06.2018</t>
  </si>
  <si>
    <t xml:space="preserve">Предоплата - 0% , Промежуточный платеж - 90% , Окончательный платеж - 10% </t>
  </si>
  <si>
    <t>6 Т</t>
  </si>
  <si>
    <t>262011.100.000001</t>
  </si>
  <si>
    <t>Ноутбук</t>
  </si>
  <si>
    <t>среднего класса</t>
  </si>
  <si>
    <t>285:Память:SSD, ≥128 Гбайт:SSD, ≥128 Гбайт \ 359:Процессор:≥2 ядра, ≥2,5 ГГц:≥2 ядро, ≥2,5 ГГц \ 99:Диагональ:"35,5 см кем емес 36,4 см артық емес":"не менее 35,5 см не более 36,4 см"</t>
  </si>
  <si>
    <t>04.2018</t>
  </si>
  <si>
    <t>С даты подписания договора в течение 90 календарных дней</t>
  </si>
  <si>
    <t xml:space="preserve">Окончательный платеж - 10% , Промежуточный платеж - 90% , Предоплата - 0% </t>
  </si>
  <si>
    <t>Штука</t>
  </si>
  <si>
    <t>8 Т</t>
  </si>
  <si>
    <t>262013.000.000011</t>
  </si>
  <si>
    <t>Компьютер</t>
  </si>
  <si>
    <t>офисный (универсальный)</t>
  </si>
  <si>
    <t>99:Диагональ:IPS, ≥ 23,8 дюйм:IPS, ≥ 23,8 дюйм \ 267:Оперативная память:≥8ГБайт:≥8ГБайт \ 359:Процессор:≥4 ядра, ≥3,6 ГГц:≥4 ядро, ≥3,6 ГГц</t>
  </si>
  <si>
    <t>9 Т</t>
  </si>
  <si>
    <t>285:Память:SSD, ≥256 Гбайт:SSD, ≥256 Гбайт \ 267:Оперативная память:≥8ГБайт:≥8ГБайт \ 359:Процессор:≥4 ядра, ≥3,6 ГГц:≥4 ядро, ≥3,6 ГГц</t>
  </si>
  <si>
    <t>10 Т</t>
  </si>
  <si>
    <t>262013.000.000024</t>
  </si>
  <si>
    <t>Станция рабочая</t>
  </si>
  <si>
    <t>вычислительная</t>
  </si>
  <si>
    <t>285:Память:SSD, ≥512 Гбайт:SSD, ≥512 Гбайт \ 267:Оперативная память:ECC, ≥32ГБайт:ECC, ≥32ГБайт \ 359:Процессор:≥4 ядра, ≥3,5 ГГц:≥4 ядро, ≥3,5 ГГц</t>
  </si>
  <si>
    <t>11 Т</t>
  </si>
  <si>
    <t>262016.300.000015</t>
  </si>
  <si>
    <t>Принтер</t>
  </si>
  <si>
    <t>лазерный, цветной</t>
  </si>
  <si>
    <t>150:скорость:"монохромная печать: ≥30 стр/мин цветная печать: ≥30 стр/мин":"монохромды басып шығару: ≥30 бет минутына түсті басып шығару: ≥30 бет минутына" \ 405:Сетевой интерфейс:RJ-45, Gigabit Ethernet:RJ-45, Gigabit Ethernet \ 27:Бумага:A3,A4:A3,A4</t>
  </si>
  <si>
    <t>12 Т</t>
  </si>
  <si>
    <t>262017.100.000001</t>
  </si>
  <si>
    <t>Монитор</t>
  </si>
  <si>
    <t>ЖК, диагональ более 23", но не более 30"</t>
  </si>
  <si>
    <t>375:Разъемы:DisplayPort ≥1.2:DisplayPort ≥1.2 \ 372:Разрешение:≥1920 х 1080:≥1920 х 1080 \ 99:Диагональ:≥60,45 см:≥60,45 см</t>
  </si>
  <si>
    <t>13 Т</t>
  </si>
  <si>
    <t>375:Разъемы:DisplayPort ≥1.2:DisplayPort ≥1.2 \ 372:Разрешение:≥1920 х 1080:≥1920 х 1080 \ 99:Диагональ:≥68,58 см:≥68,58 см</t>
  </si>
  <si>
    <t>14 Т</t>
  </si>
  <si>
    <t>262018.900.000006</t>
  </si>
  <si>
    <t>Устройство многофункциональное</t>
  </si>
  <si>
    <t>печать лазерная</t>
  </si>
  <si>
    <t>150:скорость:монохромная печать: ≥38 стр/мин:монохромды басып шығару: ≥38 бет минутына \ 405:Сетевой интерфейс:RJ-45, Gigabit Ethernet:RJ-45, Gigabit Ethernet \ 27:Бумага:A4:A4</t>
  </si>
  <si>
    <t>15 Т</t>
  </si>
  <si>
    <t>03.2018</t>
  </si>
  <si>
    <t>С даты подписания договора по 12.2018</t>
  </si>
  <si>
    <t xml:space="preserve">Окончательный платеж - 0% , Промежуточный платеж - 0% , Предоплата - 100% </t>
  </si>
  <si>
    <t>16 Т</t>
  </si>
  <si>
    <t>с 05.2018 по 12.2018</t>
  </si>
  <si>
    <t>17 Т</t>
  </si>
  <si>
    <t>18 Т</t>
  </si>
  <si>
    <t>19 Т</t>
  </si>
  <si>
    <t>151212.900.000060</t>
  </si>
  <si>
    <t>Папка</t>
  </si>
  <si>
    <t>конференц, из кожи</t>
  </si>
  <si>
    <t>295:Печать:"бумага: дизайнерская; фольгирование; выборочная лакировка, лазерная резка, декоративное  украшение Вкладыш: калька с тиснением,": қағаз дизайнерлік фольгирование іріктеп лактау, лазерлік кесу, сәндік әшекей ішкі кағаз калькамен басылған  \ 211:Материал:бумага: дизайнерская:қағаз дизайнерлік  \ 497:Формат:Формат: А4, А5:Формат: А4, А5</t>
  </si>
  <si>
    <t>137-2 (не превышает тысячекратного МРП)</t>
  </si>
  <si>
    <t>05.2018</t>
  </si>
  <si>
    <t>20 Т</t>
  </si>
  <si>
    <t>172312.700.000034</t>
  </si>
  <si>
    <t>Бланк</t>
  </si>
  <si>
    <t>конкретного вида документа</t>
  </si>
  <si>
    <t>25:Вес:160 гр/м²:160 гр/ш.м. \ 211:Материал: Лён: Зығыр \ 497:Формат:Формат: А4:Формат: А4</t>
  </si>
  <si>
    <t>21 Т</t>
  </si>
  <si>
    <t>172312.700.000036</t>
  </si>
  <si>
    <t>Календарь</t>
  </si>
  <si>
    <t>настольный</t>
  </si>
  <si>
    <t>295:Печать:выборочная лакировка, лазерная резка, логотип: тиснение золото.:мөр таңдама лактау, лазерлік кесу, логотип алтын өрнек салу. \ 211:Материал:бумага матовая:күңгірт қағаз \ 497:Формат:Формат: А4:Формат: А4</t>
  </si>
  <si>
    <t>22 Т</t>
  </si>
  <si>
    <t>172312.700.000037</t>
  </si>
  <si>
    <t>настенный</t>
  </si>
  <si>
    <t>295:Печать:тиснение золото, выборочная лакировка, лазерная резка. Отрывные листы: 120 гр., тиснение золото, выборочная лакировка, лазерная резка. Разработка дизайна.:өрнектеу алтын, іріктеп лактау, лазерлік кесу. Үзбелі парақтары 120 гр өрнектеу алтын, іріктеп лактау, лазерлік кесу. Дизайнды әзірлеу. \ 211:Материал:матовая бумага 280-300гр:күңгірт қағаз-280-300гр \ 497:Формат:Формат: А3:Формат: А3</t>
  </si>
  <si>
    <t>23 Т</t>
  </si>
  <si>
    <t>172313.100.000002</t>
  </si>
  <si>
    <t>Журнал</t>
  </si>
  <si>
    <t>для записи</t>
  </si>
  <si>
    <t>211:Материал:обложка картон, обтянутый синим балокроном:мұқабасы картон, көк балокронмен қапталған \ 290:Переплет:сшивка страниц суровой нитью, книжный переплет:тігу беттерін қатал жіппен, кітаби мұқаба. \ 497:Формат:Формат: А4:Формат: А4</t>
  </si>
  <si>
    <t>24 Т</t>
  </si>
  <si>
    <t>172313.190.000000</t>
  </si>
  <si>
    <t>Грамота</t>
  </si>
  <si>
    <t>матовая, формат А4</t>
  </si>
  <si>
    <t>295:Печать:цветная печать,  тиснение золото:түрлі-түсті басып шығару, алтын өрнек салу \ 211:Материал:бумага матовая, лакированная кожа:күңгірт қағаз, лакталған тері \ 497:Формат:Формат: А4:Формат: А4</t>
  </si>
  <si>
    <t>25 Т</t>
  </si>
  <si>
    <t>172313.190.000003</t>
  </si>
  <si>
    <t>Фишка</t>
  </si>
  <si>
    <t>бумажная, формат А6</t>
  </si>
  <si>
    <t>25:Вес:90 гр/м²:90 гр/ш.м. \ 211:Материал: Лён: Зығыр \ 497:Формат:"Формат: А6;":"Формат: А6;"</t>
  </si>
  <si>
    <t>26 Т</t>
  </si>
  <si>
    <t>172313.190.000006</t>
  </si>
  <si>
    <t>Карточка</t>
  </si>
  <si>
    <t>визитная</t>
  </si>
  <si>
    <t>25:Вес:"281 гр/м2; ":280 гр/ш.м.  \ 211:Материал: Лён: Зығыр \ 497:Формат:"Формат: 90*50 мм;":"Формат: 90*50 мм;"</t>
  </si>
  <si>
    <t>27 Т</t>
  </si>
  <si>
    <t>172314.500.000002</t>
  </si>
  <si>
    <t>Бумага для офисного оборудования</t>
  </si>
  <si>
    <t>формат А4</t>
  </si>
  <si>
    <t>104:Толщина:104 мкм:104 мкм \ 23:Белизна:146 % CIE:146 % CIE \ 497:Формат:формат А4:формат А4</t>
  </si>
  <si>
    <t xml:space="preserve">Окончательный платеж - 100% , Промежуточный платеж - 0% , Предоплата - 0% </t>
  </si>
  <si>
    <t>Одна пачка</t>
  </si>
  <si>
    <t>28 Т</t>
  </si>
  <si>
    <t>205210.900.000026</t>
  </si>
  <si>
    <t>Клей</t>
  </si>
  <si>
    <t>канцелярский, карандаш</t>
  </si>
  <si>
    <t>446:Твердость:НВ:НВ \ 422:Специальное исполнение (при его наличии):снабжен ластиком:өшіргішпен жабдықталған \ "211 Материал ":графит, дерево:графит, ағаш</t>
  </si>
  <si>
    <t>29 Т</t>
  </si>
  <si>
    <t>222925.500.000000</t>
  </si>
  <si>
    <t>Фломастер</t>
  </si>
  <si>
    <t>цветной, пластмассовый</t>
  </si>
  <si>
    <t>399:Свойства:водно-глицериновый:су глицериндық \ "211 Материал ":пластик:пластик \ 510:Цветность:разноцветный :түрлі-түсті</t>
  </si>
  <si>
    <t>30 Т</t>
  </si>
  <si>
    <t>222925.500.000010</t>
  </si>
  <si>
    <t>Линейка</t>
  </si>
  <si>
    <t>чертежная, пластмассовая</t>
  </si>
  <si>
    <t>422:Специальное исполнение (при его наличии):с держателем:ұстаушымен \ "211 Материал ":пластик:пластик \ 110:Длина:30 см:30 см</t>
  </si>
  <si>
    <t>31 Т</t>
  </si>
  <si>
    <t>222925.500.000011</t>
  </si>
  <si>
    <t>Маркер</t>
  </si>
  <si>
    <t>пластиковый, стирающийся</t>
  </si>
  <si>
    <t>399:Свойства:водно-глицериновый:су глицериндық \ "211 Материал ":пластик:пластик \ 510:Цветность:синий, желтый, красный, зеленый:көк, сары, қызыл, жасыл</t>
  </si>
  <si>
    <t>Набор</t>
  </si>
  <si>
    <t>32 Т</t>
  </si>
  <si>
    <t>222925.700.000027</t>
  </si>
  <si>
    <t>пластиковая, формат А4</t>
  </si>
  <si>
    <t>251:Ширина:70мм:70 мм \ "211 Материал ":картонная обложка с односторонним покрытием PVC:картонды мұқабасы бір жақты жабыны бар PVC \ 497:Формат:формат А4:формат А4</t>
  </si>
  <si>
    <t>33 Т</t>
  </si>
  <si>
    <t>222925.900.000004</t>
  </si>
  <si>
    <t>Файл - вкладыш</t>
  </si>
  <si>
    <t>для документов, с перфорацией, из полипропиленовой пленки</t>
  </si>
  <si>
    <t>422:Специальное исполнение (при его наличии):Боковая перфорация для разных типов скоросшивателей:Бүйір перфорациясы түрлі типтері үшін құжат тігетін папкалар \ "211 Материал ":полипропиленовая пленка (толщина 40 мкм):полипропиленді пленка (қалыңдығы 40 мкм) \ 497:Формат:формат А4:формат А4</t>
  </si>
  <si>
    <t>34 Т</t>
  </si>
  <si>
    <t>222929.900.000005</t>
  </si>
  <si>
    <t>Табличка</t>
  </si>
  <si>
    <t>информационная, пластиковая</t>
  </si>
  <si>
    <t>295:Печать:лазерная резка:лазерлік кесу \ 211:Материал:пластик, оракал:пластик, оракал \ 497:Формат:300х150мм:300х150мм</t>
  </si>
  <si>
    <t>35 Т</t>
  </si>
  <si>
    <t>222929.900.000015</t>
  </si>
  <si>
    <t>Фоторамка</t>
  </si>
  <si>
    <t>пластиковая</t>
  </si>
  <si>
    <t>510:Цветность:коричневый:қоңыр \ "211 Материал ":пластик:пластик \ 497:Формат:формат А4:формат А4</t>
  </si>
  <si>
    <t>36 Т</t>
  </si>
  <si>
    <t>257111.910.000001</t>
  </si>
  <si>
    <t>Ножницы</t>
  </si>
  <si>
    <t>канцелярские</t>
  </si>
  <si>
    <t>503:Функции:канцелярские:кеңсе \ 110:Длина:не менее 19 см:19 см кемінде \ "211 Материал ":"Лезвия из нержавеющей стали. пластиковые ручки.":"Тот баспайтын болаттан жасалған қайшы. пластикалық қаламдар."</t>
  </si>
  <si>
    <t>37 Т</t>
  </si>
  <si>
    <t>259923.500.000005</t>
  </si>
  <si>
    <t>Скрепка</t>
  </si>
  <si>
    <t>канцелярская, металлическая</t>
  </si>
  <si>
    <t>422:Специальное исполнение (при его наличии):с пластиковым покрытием:пластикпен қапталған \ 161:Количество:100 шт в пачке:қорапта 100 дана \ "211 Материал ":металл:металл</t>
  </si>
  <si>
    <t>38 Т</t>
  </si>
  <si>
    <t>272011.900.000003</t>
  </si>
  <si>
    <t>Батарейка</t>
  </si>
  <si>
    <t>тип ААА</t>
  </si>
  <si>
    <t>77:Габариты:ААА:ААА \ 18:Конструкция:алкалиндық:алкалиновая \ 242:Напряжения:1.5V:1.5V</t>
  </si>
  <si>
    <t>39 Т</t>
  </si>
  <si>
    <t>272011.900.000004</t>
  </si>
  <si>
    <t>тип АА</t>
  </si>
  <si>
    <t>77:Габариты:АА:АА \ 18:Конструкция:алкалиндық:алкалиновая \ 242:Напряжения:1.5V:1.5V</t>
  </si>
  <si>
    <t>40 Т</t>
  </si>
  <si>
    <t>282312.100.000000</t>
  </si>
  <si>
    <t>Калькулятор</t>
  </si>
  <si>
    <t>бухгалтерский</t>
  </si>
  <si>
    <t>503:Функции:вычисление квадратного корня, вычисление процентов, расчет налогов, расчет торговой надбавки, округление, смена знака, память общей суммы (GT), ключ двойного нуля, десятичный селектор (A, 0, 2, 3, 4, F):есептеу шаршы тамыры, есептеу пайызын есептеу, салықтарды есептеу сауда үстеме, дөңгелектеу, ауыстыру белгісі, жады жалпы сомасын (GT), кілт, қос нөлден, ондық селектор (A, 0, 2, 3, 4, F) \ 296:Питание:Тип питания: батарейки+солнечный элемент:Түрі қорек: батарейкалар+күн элементі \ 77:Габариты:ширина не более 158 мм, высота не более 203 мм, толщина не более 31 мм:ен 158 мм, биіктігі 203 мм, қалыңдығы артық емес 31 мм</t>
  </si>
  <si>
    <t>41 Т</t>
  </si>
  <si>
    <t>329912.130.000000</t>
  </si>
  <si>
    <t>Ручка канцелярская</t>
  </si>
  <si>
    <t>шариковая</t>
  </si>
  <si>
    <t>422:Специальное исполнение (при его наличии):резиновый упор для пальцев.:резеңке тіреуі үшін саусақтардың. \ 380:Цвет:синий:көк \ "211 Материал ":пластик:пластик</t>
  </si>
  <si>
    <t>42 Т</t>
  </si>
  <si>
    <t>329959.900.000036</t>
  </si>
  <si>
    <t>Набор настольный</t>
  </si>
  <si>
    <t>письменный</t>
  </si>
  <si>
    <t>510:Цветность:красный:қызыл \ 230:Набор:количество предметов не менее 10:заттар саны 10-нан кем емес \ "211 Материал ":дерево:ағаш</t>
  </si>
  <si>
    <t>43 Т</t>
  </si>
  <si>
    <t>329959.900.000067</t>
  </si>
  <si>
    <t>Штрих-корректор</t>
  </si>
  <si>
    <t>канцелярский</t>
  </si>
  <si>
    <t>380:Цвет:белый:ақ \ 301:Состав:водная основа:су негізі \ 422:Специальное исполнение (при его наличии):с кисточкой:кисточкасымен</t>
  </si>
  <si>
    <t>итого по товарам</t>
  </si>
  <si>
    <t>2. Работы</t>
  </si>
  <si>
    <t>1 Р</t>
  </si>
  <si>
    <t>581320.000.000000</t>
  </si>
  <si>
    <t>Работы по разработке/распространению корпоративной газеты/журналов</t>
  </si>
  <si>
    <t>"Работы по разработке и распространению корпоративной газеты ""Мунайлы Мекен""" \ Корпоравтивтік газет/журналдарды әзірлеу және тарату жөніндегі жұмыстар</t>
  </si>
  <si>
    <t>80</t>
  </si>
  <si>
    <t>710000000, г.Астана, г.Астана</t>
  </si>
  <si>
    <t xml:space="preserve">Предоплата - 0% , Промежуточный платеж - 100% , Окончательный платеж - 0% </t>
  </si>
  <si>
    <t>2 Р</t>
  </si>
  <si>
    <t>749019.000.000000</t>
  </si>
  <si>
    <t>Работы по разработке/корректировке нормативной/технической документации/ технологических схем/паспортов</t>
  </si>
  <si>
    <t>Работы по разработке/корректировке нормативной/технической документации/ технологических схем/паспортов и аналогичных документов</t>
  </si>
  <si>
    <t>"Работы по подготовке годового отчета АО ""РД КМГ"" и его продвижению на рынке. Подготовка годового отчета за 2017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 \ «ҚМГ»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</si>
  <si>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50</t>
  </si>
  <si>
    <t>5 Р</t>
  </si>
  <si>
    <t>192099.000.000000</t>
  </si>
  <si>
    <t>Работы по переработке нефти</t>
  </si>
  <si>
    <t>Работы по переработке нефти на ПНХЗ  \ ПНХЗ мұнай өңдеу жөніндегі жұмыстар</t>
  </si>
  <si>
    <t>с 01.2018 по 12.2018</t>
  </si>
  <si>
    <t xml:space="preserve">Предоплата - 100% , Промежуточный платеж - 0% , Окончательный платеж - 0% </t>
  </si>
  <si>
    <t>6 Р</t>
  </si>
  <si>
    <t>Работы по переработке нефти на АНПЗ \ АНПЗ мұнай өңдеу жөніндегі жұмыстар</t>
  </si>
  <si>
    <t>8 Р</t>
  </si>
  <si>
    <t>331411.200.000000</t>
  </si>
  <si>
    <t>Работы по ремонту/реконструкции электрического, электрораспределительного/регулирующего оборудования и аналогичной аппаратуры</t>
  </si>
  <si>
    <t>Ремонтно-восстановительные работы комплекса оборудования системы бесперебойного электропитания \ Тұрақты электр қуатымен қамту жабдығы кешенін жөндеу және қалпына келтіру жұмыстары</t>
  </si>
  <si>
    <t>10</t>
  </si>
  <si>
    <t>9-1 Р</t>
  </si>
  <si>
    <t>432110.700.000001</t>
  </si>
  <si>
    <t>Работы по ремонту/модернизации телекоммуникационного оборудования</t>
  </si>
  <si>
    <t>Работы по модернизации системы видеоконференц-связи в зале совещаний \ Мәжіліс залындағы бейне конференциялық   байланыс жүйесін жаңарту жұмыстары</t>
  </si>
  <si>
    <t>06.2018</t>
  </si>
  <si>
    <t>13 Р</t>
  </si>
  <si>
    <t>620920.000.000000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</si>
  <si>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</si>
  <si>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</si>
  <si>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 xml:space="preserve">Работы по расширению системы хранения данных \ Деректерді сақтау жүйесін кеңейту жұмыстары </t>
  </si>
  <si>
    <t>итого по работам</t>
  </si>
  <si>
    <t>3. Услуги</t>
  </si>
  <si>
    <t>1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</si>
  <si>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</si>
  <si>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</si>
  <si>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</si>
  <si>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Услуги доступа к сети Интернет, каналам передачи данных, международной и междугородней связи, телефонии \ Ғаламтор желісіне, деректерді табыстау арнасына, халықаралық және қалааралық байланысқа шығу, телефония бойынша қызмет көрсету</t>
  </si>
  <si>
    <t>140-15 (услуги связи)</t>
  </si>
  <si>
    <t>70</t>
  </si>
  <si>
    <t>2 У</t>
  </si>
  <si>
    <t>612042.100.000000</t>
  </si>
  <si>
    <t>Услуги по доступу к Интернету</t>
  </si>
  <si>
    <t>Услуги по доступу к Интернету широкополосному по сетям беспроводным</t>
  </si>
  <si>
    <t>Услуги по доступу к Интернету по резервному каналу \ Қосалқы арна арқылы Ғаламторға шығу қызметтері</t>
  </si>
  <si>
    <t>3 У</t>
  </si>
  <si>
    <t>611011.200.000000</t>
  </si>
  <si>
    <t>Услуги телефонной связи</t>
  </si>
  <si>
    <t>Услуги фиксированной местной, междугородней, международной телефонной связи</t>
  </si>
  <si>
    <t>Услуги телефонной связи \ Телефон байланысының қызметтері</t>
  </si>
  <si>
    <t>4 У</t>
  </si>
  <si>
    <t>620920.000.000001</t>
  </si>
  <si>
    <t>Услуги по администрированию и техническому обслуживанию программного обеспечения</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</si>
  <si>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 \ 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</si>
  <si>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140-2 (объекты  интеллектуальной собственности)</t>
  </si>
  <si>
    <t>5 У</t>
  </si>
  <si>
    <t>960919.900.000002</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</si>
  <si>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</si>
  <si>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</si>
  <si>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Услуги по предоставлению права пользования программного обеспечения справочно-информационной системы «Параграф» \ «Параграф» анықтамалық-ақпараттық жүйесі бағдарламалық жасақтамасын пайдалану құқығын ұсыну қызметтері</t>
  </si>
  <si>
    <t>6 У</t>
  </si>
  <si>
    <t>Услуги по технической поддержки системы по управлению персоналом \ Қызметкерлерді басқару жүйесіне техникалық қолдау қызметтері</t>
  </si>
  <si>
    <t>7 У</t>
  </si>
  <si>
    <t>620920.000.000002</t>
  </si>
  <si>
    <t>Услуги по администрированию и техническому обслуживанию программно-аппаратного комплекса</t>
  </si>
  <si>
    <t>Услуги по техническому обслуживанию и сопровождению системы телефонной / видео связи \ Телефон/бейне байланыс жүйесіне техникалық қызмет көрсету және қолдау бойынша қызметтер</t>
  </si>
  <si>
    <t>8 У</t>
  </si>
  <si>
    <t>Услуги по техническому обслуживанию и сопровождению объектов ИТ-инфраструктуры \ ИТ-инфрақұрылымның объектілерін техникалық қызмет көрсету және қолдау қызметтері</t>
  </si>
  <si>
    <t>9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</si>
  <si>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</si>
  <si>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</si>
  <si>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интегрированной системы безопасности \ Біріктірілген қауіпсіздік жүйесіне қызмет көрсету бойынша қызметтер</t>
  </si>
  <si>
    <t>10 У</t>
  </si>
  <si>
    <t>Услуги по техническому обслуживанию и сопровождению системы электронного документооборота \ Электронды құжат айналысын техникалық қызмет көрсету және қолдау қызметтер</t>
  </si>
  <si>
    <t>11 У</t>
  </si>
  <si>
    <t>692031.000.000000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</si>
  <si>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</si>
  <si>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 \ 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</si>
  <si>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12-1 У</t>
  </si>
  <si>
    <t>931919.900.000000</t>
  </si>
  <si>
    <t>Услуги по размещению информационных материалов в средствах массовой информации</t>
  </si>
  <si>
    <t>Услуги по размещению  информационных материалов в отечественных печатных СМИ \ Отандық басылымдарда ақпараттық материалдарды орналастыру қызметі</t>
  </si>
  <si>
    <t>13 У</t>
  </si>
  <si>
    <t>531011.100.000000</t>
  </si>
  <si>
    <t>Услуги по подписке на печатные периодические издания</t>
  </si>
  <si>
    <t>Услуги по приобретению периодических печатных изданий на бумажном носителе (подписка) \ Қағазға басылып шығарылған мерзімдік басылымдарды алу қызметі (жазылу)</t>
  </si>
  <si>
    <t>137-7 (периодические печатные издания)</t>
  </si>
  <si>
    <t>14 У</t>
  </si>
  <si>
    <t>742023.000.000000</t>
  </si>
  <si>
    <t>Услуги по фото/видеосъемке</t>
  </si>
  <si>
    <t>Услуги по видеосъемке корпоративных мероприятий \ Корпоративтік іс-шараларды видеоға түсіру, өткізу қызметі</t>
  </si>
  <si>
    <t>ЦПП</t>
  </si>
  <si>
    <t>15 У</t>
  </si>
  <si>
    <t>Услуги по проведению фотосессий корпоративных мероприятий \ Корпоративтік іс-шараларды   фотосессиялар өткізу қызметі</t>
  </si>
  <si>
    <t>16 У</t>
  </si>
  <si>
    <t>591113.000.000001</t>
  </si>
  <si>
    <t>Услуги по подготовке/производству/выпуску видеосюжетов, роликов и аналогичных видеозаписей</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</si>
  <si>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 \ 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</si>
  <si>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t>17 У</t>
  </si>
  <si>
    <t>749020.000.000010</t>
  </si>
  <si>
    <t>Услуги по медицинскому страхованию на случай болезни</t>
  </si>
  <si>
    <t>"Услуги добровольного медицинского страхования 300 работников АО ""РД ""КазМунайГаз""" \ """ҚазМұнайГаз"" БӨ"" АҚ 300 қызметкерлерін ерікті медициналық сақтандыру қызметі"</t>
  </si>
  <si>
    <t xml:space="preserve">Предоплата - 75% , Промежуточный платеж - 0% , Окончательный платеж - 25% </t>
  </si>
  <si>
    <t>18 У</t>
  </si>
  <si>
    <t>493212.000.000000</t>
  </si>
  <si>
    <t>Услуги по аренде легковых автомобилей</t>
  </si>
  <si>
    <t>Услуги по аренде легковых автомобилей с водителем</t>
  </si>
  <si>
    <t>Автотранспортные услуги по разовым заявкам \ біррретік тапсырыстар бойынша автокөліктік кызмет көрсетү</t>
  </si>
  <si>
    <t>710000000, г.Астана, г.г.Астана, Алматы</t>
  </si>
  <si>
    <t>19-1 У</t>
  </si>
  <si>
    <t>Услуги автотранспорта в Мангистауской области \ Манғыстау облысында автокөліктік қызмет көрсету</t>
  </si>
  <si>
    <t>470000000, Мангистауская область, Мангистауская область</t>
  </si>
  <si>
    <t>20 У</t>
  </si>
  <si>
    <t>Услуги автотранспорта в Атырауской области \ Атырау облысында автокөліктік қызмет көрсету</t>
  </si>
  <si>
    <t>230000000, Атырауская область, Атырауская область</t>
  </si>
  <si>
    <t>22 У</t>
  </si>
  <si>
    <t>512114.000.000001</t>
  </si>
  <si>
    <t>Услуги воздушного транспорта по перевозкам пассажиров без расписания</t>
  </si>
  <si>
    <t>Услуги воздушного транспорта по перевозкам пассажиров без расписания (внутренние и международные)</t>
  </si>
  <si>
    <t>Услуги по организации авиационных рейсов \ Авиациялық рейстерді ұйымдастыру жөніндегі қызмет көрсетулер</t>
  </si>
  <si>
    <t>23 У</t>
  </si>
  <si>
    <t>842511.000.000001</t>
  </si>
  <si>
    <t>Услуги по тушению пожаров/предупреждению пожаров</t>
  </si>
  <si>
    <t>Услуги по тушению/предупреждению пожаров в административном помещении АО «РД «КазмунайГаз» в г. Астане \  Астана қаласындағы «ҚазМұнайГаз» АҚ әкімшілік ғимаратында Өрт өшіру/өрттердің алдын алу жөніндегі қызмет көрсетулер</t>
  </si>
  <si>
    <t>24-1 У</t>
  </si>
  <si>
    <t>842111.000.000002</t>
  </si>
  <si>
    <t>Услуги по оформлению виз, консульский сбор</t>
  </si>
  <si>
    <t>Услуги визовой поддержки, консульский сбор/ Визовая поддержка для командированных сотрудников ЦА, расходы на консульские сборы \ ОА іссапарға жіберілген қызметкерлері үшін визалық қолдау, консулдық алымдарға арналған шығыстар</t>
  </si>
  <si>
    <t>01.2018</t>
  </si>
  <si>
    <t>25 У</t>
  </si>
  <si>
    <t>812913.000.000000</t>
  </si>
  <si>
    <t>Услуги санитарные (дезинфекция, дезинсекция, дератизация и аналогичные)</t>
  </si>
  <si>
    <t>Услуги санитарные (дезинфекция, дезинсекция, дератизация и аналогичные) офиса ЦА АО РД КазМунайГаз \ «ҚазМұнайгаз» БӨ» АҚ ОА офисында санитарлық қызмет көрсетулер (дезинфекциялау, дезинсекциялау, дератизациялау және ұқсас қызметтер көрсету)</t>
  </si>
  <si>
    <t>26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</si>
  <si>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</si>
  <si>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</si>
  <si>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следующих мероприятий:(Корпоративный вечер)  (Детский утренник и подарки) (День защиты Отечества 7 мая) (Международный женский день 8 Марта) (Празднование дня нефтяника)(Спартакиада) (Семейно культурно массовое мероприятие) \ Ұйымдастыру және жүргізу мынадай іс-шараларды:(Корпоративтік кеш) (Балалар ертеңгілік мен сыйлықтар) (Отан қорғаушылар Күні 7 мамыр) (8 Наурыз Халықаралық әйелдер күні) (Мұнайшының күні)(Спартакиада) (Отбасылық, мәдени көпшілік іс-шара)</t>
  </si>
  <si>
    <t>27 У</t>
  </si>
  <si>
    <t>522119.112.000000</t>
  </si>
  <si>
    <t>Услуги по бронированию и продаже железнодорожных и авиа проездных билетов</t>
  </si>
  <si>
    <t>Услуги по бронированию и продаже проездных билетов</t>
  </si>
  <si>
    <t>Услуги по бронированию и продаже железнодорожных и авиа проездных билетов \ Брондау және сату бойынша қызметтер темір жол және авиа жол жүру билеттерін</t>
  </si>
  <si>
    <t>140-12 (услуги по оформлению и продаже железнодорожных проездных  документов (билетов))</t>
  </si>
  <si>
    <t>28 У</t>
  </si>
  <si>
    <t>743011.000.000000</t>
  </si>
  <si>
    <t>Услуги переводческие</t>
  </si>
  <si>
    <t>29 У</t>
  </si>
  <si>
    <t>532011.110.000000</t>
  </si>
  <si>
    <t>Услуги по ускоренной/курьерской почтовой связи</t>
  </si>
  <si>
    <t>95</t>
  </si>
  <si>
    <t>30 У</t>
  </si>
  <si>
    <t>702110.000.000000</t>
  </si>
  <si>
    <t>Услуги по поддержанию связи с общественностью/организациями</t>
  </si>
  <si>
    <t>Услуги по поддержанию связи с общественностью/организациями и другой аудиторией</t>
  </si>
  <si>
    <t>Услуги по поддержке мероприятий по связям с инвесторами.Стандартный набор услуг, обычно оплачивается ежемесячно и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 \ 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t>
  </si>
  <si>
    <t>31 У</t>
  </si>
  <si>
    <t>749020.000.000047</t>
  </si>
  <si>
    <t>Услуги по брокерским операциям с ценными бумагами</t>
  </si>
  <si>
    <t>Услуги по операциям с ценными бумагами без номинального держания</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</si>
  <si>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 \ 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</si>
  <si>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32 У</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</si>
  <si>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 \ 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</si>
  <si>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33 У</t>
  </si>
  <si>
    <t>Услуги по размещению информации в зарубежных средствах массовой информации \ Ақпараттарды шетелдік бұқаралық ақпарат құралдарында орналастыру жөніндегі қызметтер</t>
  </si>
  <si>
    <t>34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</si>
  <si>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</si>
  <si>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</si>
  <si>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</si>
  <si>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 \ 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</si>
  <si>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35 У</t>
  </si>
  <si>
    <t>620920.000.000012</t>
  </si>
  <si>
    <t>Услуги по предоставлению программного терминала в пользование</t>
  </si>
  <si>
    <t>Информационные услуги по предоставлению в пользование программного терминала</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</si>
  <si>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 \ 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</si>
  <si>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36 У</t>
  </si>
  <si>
    <t>" Услуги по предоставлению доступа к порталу ""Regulatory News Service London Stock Exchange"".  Сопровождение и техническая поддержка веб-портала" \ RNS London Stock Exchange порталына кіру рұқсатын беру жөніндегі қызмет көрсетулер. Веб-порталды жүргізу және техникалық қолдау</t>
  </si>
  <si>
    <t>37 У</t>
  </si>
  <si>
    <t>620230.000.000001</t>
  </si>
  <si>
    <t>Услуги по сопровождению и технической поддержке информационной системы</t>
  </si>
  <si>
    <t xml:space="preserve">Услуги по сопровождению и развитию системы SAP \ SAP жүйесін жүргізу және  дамыту бойынша қызмет атқарулар </t>
  </si>
  <si>
    <t>39 У</t>
  </si>
  <si>
    <t>Услуги по техническому обслуживанию и сопровождению электронного архива \ Электронды архивті техникалық қамтамасыз ету және қолдау бойынша қызметтер</t>
  </si>
  <si>
    <t>40-1 У</t>
  </si>
  <si>
    <t>Техническая поддержка интеграционной сервисной шины \ Интеграциялық қызмет көрсету шинасын техникалық қамтамасыз ету</t>
  </si>
  <si>
    <t>43-1 У</t>
  </si>
  <si>
    <t>Услуги по технической поддержке и обслуживанию 1С:Бухгалтерия 8.3 \ "1С:Бухгалтерия 8.3 техникалық қолдау және қызмет көрсету жөніндегі қызмет көрсетулер;"</t>
  </si>
  <si>
    <t>44 У</t>
  </si>
  <si>
    <t>749020.000.000057</t>
  </si>
  <si>
    <t>Услуги актуариев</t>
  </si>
  <si>
    <t>Услуги актуариев (рассчет, консультации и аналогичное)</t>
  </si>
  <si>
    <t>Услуги по актуарной оценке обязательств по состоянию на 31 декабря 2017 года \ 2017 жылдың 31 желтоқсанындағы жағдай бойынша міндеттемелерді пайымды бағалау жөніндегі қызмет көрсетулер</t>
  </si>
  <si>
    <t>с 01.2018 по 02.2018</t>
  </si>
  <si>
    <t xml:space="preserve">Предоплата - 0% , Промежуточный платеж - 0% , Окончательный платеж - 100% </t>
  </si>
  <si>
    <t>47 У</t>
  </si>
  <si>
    <t>Доступ к интернет ресурсу Учет.kz, сетевой доступ к бухгалтерской информации и консультации специалистов на портале Учет.kz www.uchet.kz \ Учет.kz интернет ресурсына қол жеткізу, Учет.kz www.uchet.kz порталында бухгалтерлік ақпараттарға желілік қол жеткізу және мамандардың консультациялары</t>
  </si>
  <si>
    <t>48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</si>
  <si>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</si>
  <si>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</si>
  <si>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</si>
  <si>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информационно-аналитическому обеспечению по деятельности нефтегазовой отрасли РК \ ҚР мұнайгаз саласы қызметі бойынша ақпараттық-талдаулық қамтамасыз ету жөніндегі қызмет көрсетулер</t>
  </si>
  <si>
    <t>49 У</t>
  </si>
  <si>
    <t>582950.000.000000</t>
  </si>
  <si>
    <t>Услуги по продлению лицензий на право использования программного обеспечения</t>
  </si>
  <si>
    <t>Продление срока действия лицензий SAS ABM \ SAS ABM лицензияларының мерзімін ұзарту қызметтері</t>
  </si>
  <si>
    <t>С даты подписания договора по 03.2018</t>
  </si>
  <si>
    <t>50 У</t>
  </si>
  <si>
    <t>Услуги по сопровождению и технической поддержке программного обеспечения SAS FM  \ " SAS FM техникалық қолдау және қызмет көрсету жөніндегі қызмет көрсетулер;"</t>
  </si>
  <si>
    <t>51 У</t>
  </si>
  <si>
    <t>Услуги по предоставлению инфрмации о контрагентах резидентов и нерезидентов Республики Казахстан \ Қазақстан Республикасының резиденттері мен резидент еместерінің қарыз қарсы агенттері туралы ақпарат ұсыну жөніндегі қызмет көрсетулер</t>
  </si>
  <si>
    <t>52 У</t>
  </si>
  <si>
    <t>829919.000.000007</t>
  </si>
  <si>
    <t>Услуги по ведению секретного делопроизводства</t>
  </si>
  <si>
    <t>Обеспечение режима секретности, ведение секретного делопроизводства, организация технической защиты используемых государственных секретов \ Құпиялық режимін қамтамасыз ету, құпия ісқағаздарын жүргізу, пайдаланылатын мемлекеттік құпияларды техникалық қорғауды ұйымдастыру</t>
  </si>
  <si>
    <t>140-5 (ТРУ по ценам, тарифам, сборам и платежам,  установленным законодательством)</t>
  </si>
  <si>
    <t>53 У</t>
  </si>
  <si>
    <t>522119.900.000000</t>
  </si>
  <si>
    <t>Услуги эксплуатации подъездных путей</t>
  </si>
  <si>
    <t>"Услуги подъездных путей на ТОО ""ПНХЗ"", предоставление подъездного пути, оплата времени нахождения вагонов на п/п от подачи до уборки" \ """ПНХЗ"" ЖШС кіреберіс жолдарының қызметі, кіреберіс жолдарын беру, вагондарды алғанға дейін кіреберіс жолдарында тұру уақытына ақы төлеу    "</t>
  </si>
  <si>
    <t>137-16 (услуги эксплуатации подъездных путей)</t>
  </si>
  <si>
    <t>551010000, Павлодарская область, Павлодар Г.А., г.Павлодар, Павлодарская область, г.Павлодар, ст.Павлодар-порт</t>
  </si>
  <si>
    <t xml:space="preserve">Предоплата - 50% , Промежуточный платеж - 50% , Окончательный платеж - 0% </t>
  </si>
  <si>
    <t>54 У</t>
  </si>
  <si>
    <t>522919.100.000000</t>
  </si>
  <si>
    <t>Услуги по транспортно-экспедиторскому обслуживанию</t>
  </si>
  <si>
    <t>Комплекс услуг по транспортно-экспедиторскому обслуживанию</t>
  </si>
  <si>
    <t xml:space="preserve">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 \ 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</si>
  <si>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551010000, Павлодарская область, Павлодар Г.А., г.Павлодар, "Павлодарская область, г.Павлодар, подъездные пути ТОО ""ПНХЗ"""</t>
  </si>
  <si>
    <t>55 У</t>
  </si>
  <si>
    <t xml:space="preserve">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 \ 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</si>
  <si>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231010000, Атырауская область, Атырау Г.А., г.Атырау, "Атырауская область, г.Атырау, подъездные пути ТОО ""АНПЗ"""</t>
  </si>
  <si>
    <t>56 У</t>
  </si>
  <si>
    <t>"Услуги подъездных путей на ТОО ""АНПЗ"", предоставление подъездного пути, оплата времени нахождения вагонов на п/п от подачи до уборки" \ """ПНХЗ"" ЖШС кіреберіс жолдарының қызметі, кіреберіс жолдарын беру, вагондарды алғанға дейін  кіреберіс жолдарында тұру уақытына ақы төлеу    "</t>
  </si>
  <si>
    <t>57-2 У</t>
  </si>
  <si>
    <t>"Услуги прохождения вагонов по путям ТОО ""РТИ-АНПЗ"": предоставление подъездного (соедительного) пути по прохождению вагонов на станции Тендык по ТОО ""АНПЗ""" \ "Қосылатын жолдар бойынша вагондардың өту қызметі: ""Тендык станциясынан ""РТИ-АМӨЗ"" ЖШС-ға дейін вагондардың өтуі үшін кіреберіс (қосылатын) жолдарын беру "</t>
  </si>
  <si>
    <t>231010000, Атырауская область, Атырау Г.А., г.Атырау, Атырауская область, г.Атырау, ст.Тендык</t>
  </si>
  <si>
    <t xml:space="preserve">Окончательный платеж - 0% , Промежуточный платеж - 50% , Предоплата - 50% </t>
  </si>
  <si>
    <t>58 У</t>
  </si>
  <si>
    <t>"Услуги подъездных путей  ТОО ""РТИ-АНПЗ"", предоставление подъездного пути, оплата времени нахождения вагонов на п/п от подачи до уборки" \ """РТИ-АМӨЗ"" ЖШС кіреберіс жолдарының қызметі, кіреберіс жолдарын беру, вагондарды алғанға дейін  кіреберіс жолдарында тұру уақытына ақы төлеу    "</t>
  </si>
  <si>
    <t>59 У</t>
  </si>
  <si>
    <t>492012.200.000000</t>
  </si>
  <si>
    <t>Услуги железнодорожного транспорта по перевозкам нефтепродуктов в вагонах-цистернах</t>
  </si>
  <si>
    <t xml:space="preserve">ТЭО по перевозке грузов жд транспортом с представлением услуг оперирования вагонов  \ Вагондардың операциялық қызметі мен қоса жүкті темір жол көлігімен тасымалдау жөніндегі ТЭН. </t>
  </si>
  <si>
    <t>60 У</t>
  </si>
  <si>
    <t>682012.960.000000</t>
  </si>
  <si>
    <t>Услуги по аренде административных/производственных помещений</t>
  </si>
  <si>
    <t xml:space="preserve">Услуги по аренде помещения  на ПНХЗ  \ ПМХЗ-де телефон үй-жайын жалдау жөніндегі қызметтер </t>
  </si>
  <si>
    <t>61 У</t>
  </si>
  <si>
    <t xml:space="preserve">Услуги по аренде телефонизированного помещения  на АНПЗ  \ АМОЗ-де телефон үй-жайын жалдау жөніндегі қызметтер </t>
  </si>
  <si>
    <t>62 У</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</si>
  <si>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</si>
  <si>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</si>
  <si>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</si>
  <si>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оформлению сопроводительных накладных на нефтепродукты (СНН)  \ Мұнай өнімдеріне жолдама жүкқұжатын рәсімдеу жөніндегі көрсетілетін қызметі</t>
  </si>
  <si>
    <t>63 У</t>
  </si>
  <si>
    <t>64 У</t>
  </si>
  <si>
    <t>Информационно-аналитические издания по обзору международных рынков нефти и нефтепродуктов  \ Халықаралық мұнай және мұнай өнімдері рыноктарын шолу жөніндегі ақпараттық-талдау басылымдары</t>
  </si>
  <si>
    <t>65 У</t>
  </si>
  <si>
    <t xml:space="preserve">Услуги по информационному обеспечению котировками цен на нефть и нефтепродуктами в режиме реального времени   \  Дәл уақытта режимінде мұнай мен мұнай өнімдерінің бағалар котировкалары бойынша ақпараттық қамтамасыз ету жөніндегі қызмет көрсетулер </t>
  </si>
  <si>
    <t>66 У</t>
  </si>
  <si>
    <t>67 У</t>
  </si>
  <si>
    <t>68 У</t>
  </si>
  <si>
    <t>712019.000.000009</t>
  </si>
  <si>
    <t>Услуги по диагностированию/экспертизе/анализу/испытаниям/тестированию/осмотру</t>
  </si>
  <si>
    <t>Услуги по выдаче сертификатов о происхождении товара \ Мұнай мен мұнай өнімдерінің шығу елін айқындау жөніндегі сараптамалық қызмет көрсетулер</t>
  </si>
  <si>
    <t>69 У</t>
  </si>
  <si>
    <t>Услуги по продлению лицензии  для оформления таможенных документов \ Кедендік құжаттарды ресімдеу үшін бағдарламалық қамтамасыз етуді пайдалану құқығына лицензияны ұзарту бойынша қызметтер</t>
  </si>
  <si>
    <t>70 У</t>
  </si>
  <si>
    <t>841112.200.000000</t>
  </si>
  <si>
    <t>Услуги по таможенному оформлению</t>
  </si>
  <si>
    <t xml:space="preserve"> Услуги таможенного представителя по таможенному оформлению нефтепродуктов на экспорт \ Өнімдері экспортқа кедендік ресімдеу жөніндегі кедендік өкілінің қызметін сатып алу   </t>
  </si>
  <si>
    <t>71-1 У</t>
  </si>
  <si>
    <t>72-1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</si>
  <si>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</si>
  <si>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</si>
  <si>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Добровольное страхование гражданско-правовой ответственности перед таможенными органами (обеспечение уплаты таможенных пошлин). \ (кедендік бажды төлеуді қамтамасыз ету) Кеден органдары алдындағы  азаматтық-құқықтық жауапкершілікті  ерікті сақтандыру  </t>
  </si>
  <si>
    <t>140-11 (услуги рейтинговых агентств, финансовые услуги за исключением услуг мед.страхования)</t>
  </si>
  <si>
    <t>с 01.2018 по 03.2018</t>
  </si>
  <si>
    <t>73 У</t>
  </si>
  <si>
    <t>712019.000.000010</t>
  </si>
  <si>
    <t>Услуги по проведению лабораторных/лабораторно-инструментальных исследований/анализов</t>
  </si>
  <si>
    <t>Услуги независимых лабораторных исследований для таможенного декларирования товаров (мазут, ВГО, печное топливо) \ тауарлады кедендік декларациялау ушін тәуелсіз зертханалық зерттеулерді жүргізу жөніндегі қызметтер</t>
  </si>
  <si>
    <t>74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</si>
  <si>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</si>
  <si>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</si>
  <si>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 АО РД КМГ  \ КМГ БӨ АҚ мүлігін сақтандыру қызметтері</t>
  </si>
  <si>
    <t>75 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</si>
  <si>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 \ 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</si>
  <si>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76 У</t>
  </si>
  <si>
    <t>749020.000.000051</t>
  </si>
  <si>
    <t>Услуги регистратора ценных бумаг</t>
  </si>
  <si>
    <t>Услуги регистратора по ведению реестра акционеров \ Акционерлер тізімін жүргізу жөнінде тіркегіш қызметтері</t>
  </si>
  <si>
    <t>77 У</t>
  </si>
  <si>
    <t>749020.000.000049</t>
  </si>
  <si>
    <t>Услуги по листингу</t>
  </si>
  <si>
    <t>Комиссия Казахстанской фондовой биржы \ Қазақстан қор биржасының комиссиясы</t>
  </si>
  <si>
    <t>78 У</t>
  </si>
  <si>
    <t>749020.000.000052</t>
  </si>
  <si>
    <t>Услуги маркет-мейкера</t>
  </si>
  <si>
    <t>Обязательное поддержание двухсторонних котировок по акциям на КФБ \ ҚҚБ қарапайым акциялары бойынша міндетті екіжақты баға белгілеуді қолдау</t>
  </si>
  <si>
    <t>79 У</t>
  </si>
  <si>
    <t>Услуги по предоставлению доступа к просмотру торгов в режиме реального времени на Казахстанской фондовой бирже \ Қазақстан Қор Биржасындағы нақты уақытқа сәйкес сауданы бақылауды ұсыну бойынша қызметтер</t>
  </si>
  <si>
    <t>82 У</t>
  </si>
  <si>
    <t>Комиссия Лондонской фондовой биржы (LSE) \ Лондон қор биржасының комиссиясы (LSE)</t>
  </si>
  <si>
    <t>С даты подписания договора по 03.2019</t>
  </si>
  <si>
    <t>83 У</t>
  </si>
  <si>
    <t>841112.900.000017</t>
  </si>
  <si>
    <t>Услуги по регулированию финансовых рынков</t>
  </si>
  <si>
    <t>Услуги по надзору за финансовыми рынками (Комиссия FCA) \ Қаржылық нарықтарды бақылау қызметтері (FCA комиссиясы)</t>
  </si>
  <si>
    <t>08.2018</t>
  </si>
  <si>
    <t>84-1 У</t>
  </si>
  <si>
    <t>Предоставление информационных услуг по терминалу Thomson Reuters для совершения операций на валютном рынке и обработки аналитической информации. В 2017 году  по договоренности эту услугу предоставляют на везвозмедной основе, с 2018 году на платной основе. \ Валюталар нарығында операцияларды іске асыру және талдамалық ақпараттарды өңдеу үшін  Thomson Reuters терминалы бойынша ақпараттық қызметтер көрсету. 2017 жылы келісім бойынша бұл қызметтер ақысыз негізде, ал 2018 жылдан бастап ақылы негізде ұсынылуда.</t>
  </si>
  <si>
    <t>85-1 У</t>
  </si>
  <si>
    <t>"Сопровождение системы ""Единый центр обслуживания платежей" \ Бірыңғай төлемдер бойынша қызмет көрсету орталығы» жүйесін жүргізу</t>
  </si>
  <si>
    <t>87 У</t>
  </si>
  <si>
    <t>781011.000.000003</t>
  </si>
  <si>
    <t>Услуги по аутсорсингу персонала</t>
  </si>
  <si>
    <t>Услуги по предоставлению персонала \ Қызметкерлерді беру жөніндегі қызмет көрсетулер</t>
  </si>
  <si>
    <t>89 У</t>
  </si>
  <si>
    <t>Услуги по техническому сопровождению карты мониторинга местного содержания \ Қазақстандық қатысу мониторингінің картасын техникалық алып жүру қызмет көрсетулер</t>
  </si>
  <si>
    <t>90 У</t>
  </si>
  <si>
    <t>620920.000.000007</t>
  </si>
  <si>
    <t>Услуги по пользованию информационной системой электронных закупок</t>
  </si>
  <si>
    <t>Услуги по пользованию информационной системой электронных закупок \ Электрондық сатып алудың ақпараттық жүйесіне кіруді қамтамасыз ету жөніндегі қызмет көрсетулер</t>
  </si>
  <si>
    <t>91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</si>
  <si>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</si>
  <si>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</si>
  <si>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</si>
  <si>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 \ Тауарлар, жұмыстар мен қызмет көрсетулердің бірыңғай номенклатуралық анықтамалықты пайдалануға ұсыну жөніндегі қызмет көрсетулер</t>
  </si>
  <si>
    <t>92-2 У</t>
  </si>
  <si>
    <t>Продление срока действия лицензий SAS FM \ SAS FM лицензияларының мерзімін ұзарту қызметтері</t>
  </si>
  <si>
    <t>93-2 У</t>
  </si>
  <si>
    <t>Услуги по продлению действия лицензионного программного обеспечения, подписка на обновления программного обеспечения \ "Лицензиялық бағдарламалық қамтамасыз ету әрекет ету уақытын ұзарту бойынша қызметтері; бағдарламалық қамтамасыз етуді жаңартуға жазылу"</t>
  </si>
  <si>
    <t>10.2018</t>
  </si>
  <si>
    <t>95 У</t>
  </si>
  <si>
    <t>619010.400.000002</t>
  </si>
  <si>
    <t>Услуги приобретения доступа и емкости сети</t>
  </si>
  <si>
    <t>Услуги приобретения доступа и емкости сети у владельцев и операторов сетей</t>
  </si>
  <si>
    <t xml:space="preserve">Услуги по предоставлению доступа к ЕТС ГО (Единая транспортная сеть госорганов  \ МО БТЖ-ға (мемлекеттік органдардың бірыңғай тасымалдау желісі) қол жеткізуді ұсыну жөніндегі қызмет көрсетуелр </t>
  </si>
  <si>
    <t>96 У</t>
  </si>
  <si>
    <t>Услуги по сопровождению программного обеспечения для расчета провозной платы Rail-Тариф  \ Rail-Тариф тасу ақысын есептеу үшін бағдарламалық қамтамасыз етуді жүргізу  жөніндегі қызмет көрсетулер</t>
  </si>
  <si>
    <t>98-1 У</t>
  </si>
  <si>
    <t>Услуги по технической поддержке программного комплекса OFM для оперативного геолого-промыслового анализа и прогноза показателей разработки \ OFM БҚ техникалық қолдау бойынша қызметтер</t>
  </si>
  <si>
    <t>99-1 У</t>
  </si>
  <si>
    <t>Услуги по технической поддержке  ПО Petrel \  Petrel БҚ техникалық қолдау бойынша қызметтер</t>
  </si>
  <si>
    <t>100-1 У</t>
  </si>
  <si>
    <t>Услуги по технической поддержке ПО Interactive Petrophysics \ Interactive Petrophysics БҚ техникалық қолдау бойынша қызметтер</t>
  </si>
  <si>
    <t>101-1 У</t>
  </si>
  <si>
    <t>620920.000.000003</t>
  </si>
  <si>
    <t>Услуги по установке/настройке программного обеспечения</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</si>
  <si>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 " \ 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</si>
  <si>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С даты подписания договора в течение 365 календарных дней</t>
  </si>
  <si>
    <t>102-1 У</t>
  </si>
  <si>
    <t>631210.000.000000</t>
  </si>
  <si>
    <t>Услуги модерирования и контентного наполнения информационных систем</t>
  </si>
  <si>
    <t>"Услуги по развитию системы ""Территориально-распределенный банк данных""  по внедрению модуля ""Расчет технико-экономической эффективности от буровых работ и ГТМ""" \ """Бұрғылау жүмыстары және ГТШ-дың техника-экономикалық тиімділік есебі"" модулін енгізу жөніндегі «Аумақтық-бөлінген деректер банкі» жүйесін дамыту жөніндегі қызмет көрсетулер"</t>
  </si>
  <si>
    <t>103 У</t>
  </si>
  <si>
    <t>639910.000.000002</t>
  </si>
  <si>
    <t>Услуги информационного мониторинга</t>
  </si>
  <si>
    <t xml:space="preserve">Услуги по медиа-мониторингу казахстанских и зарубежных СМИ                                                                     \ Қазақстандық және шетелдік БАҚ-қа медиа-мониторинг жасау қызметі                         </t>
  </si>
  <si>
    <t>107 У</t>
  </si>
  <si>
    <t>Услуги по проведению экспертизы происхождения товара \ Тауарлардың шығу тегіне сараптама қызметтері</t>
  </si>
  <si>
    <t>108-1 У</t>
  </si>
  <si>
    <t>749020.000.000115</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</si>
  <si>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</si>
  <si>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</si>
  <si>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Услуги по научно-технической обработке документов \ Құжаттарды ғылыми-техникалық өңдеу жөніндегі қызмет көрсетулер</t>
  </si>
  <si>
    <t>109 У</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</si>
  <si>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 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</si>
  <si>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110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</si>
  <si>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</si>
  <si>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</si>
  <si>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</si>
  <si>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Обучение/ тренинги/ подготовка/ переподготовка/ повышение квалификации, включая организацию обучающих тренингов и семинаров \ Оқыту/тренингтер/даярлау, қайта даярлау және біліктілігін арттыру, сондай-ақ оқытатын треннингтерерлер мен семинарларды ұйымдастыру</t>
  </si>
  <si>
    <t>140-10 (услуги по подготовке, переподготовке и повышению  квалификации работников)</t>
  </si>
  <si>
    <t>По всей территории Республики Казахстан, страны ближнего и дальнего зарубежья</t>
  </si>
  <si>
    <t>111 У</t>
  </si>
  <si>
    <t>112-1 У</t>
  </si>
  <si>
    <t>100000000, По всей территории РК</t>
  </si>
  <si>
    <t>113 У</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</si>
  <si>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</si>
  <si>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</si>
  <si>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</si>
  <si>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 \ Іс-шараларға қатысуды қамтамасыз ету бойынша қызметтер, 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</si>
  <si>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140-3 (материалы выставок, семинары, совещания,  форумы, тренинги, курсы повышения  квалификации)</t>
  </si>
  <si>
    <t xml:space="preserve">США, Великобритания, Европа,  Азия (Восточная Азия и Юго-Восточная Азия), Казахстан и другие страны по требованию Заказчика. </t>
  </si>
  <si>
    <t>114 У</t>
  </si>
  <si>
    <t>115-1 У</t>
  </si>
  <si>
    <t>Услуги по размещению информационных материалов в региональных печатных и электронных СМИ                                                                                          \ Аймақтық басылымдар және электрондық БАҚ-та ақпараттық материалдарды орналастыру қызметі</t>
  </si>
  <si>
    <t>116 У</t>
  </si>
  <si>
    <t>Услуги по размещению информационных материалов в отечественных электронных СМИ                                                           \ Отандық электрондық БАҚ-та ақпараттық материалдарды орналастыру қызметі</t>
  </si>
  <si>
    <t>117 У</t>
  </si>
  <si>
    <t xml:space="preserve">Услуги по интенсификации PR деятельности компании в интернет пространстве                                                           \ Компанияның интернеттегі PR қызметін күшейту қызметі               </t>
  </si>
  <si>
    <t>118-1 У</t>
  </si>
  <si>
    <t>639910.000.000001</t>
  </si>
  <si>
    <t>Услуги по подписке на информационные ленты</t>
  </si>
  <si>
    <t>Услуги по подписке на ленту новостей в международных информационных агентствах (Интерфакс)                                                                                                                \ Халықаралық ақпарат агенттіктерінің (Интерфакс) жаңалықтар лентасына жазылу қызметі</t>
  </si>
  <si>
    <t>122 У</t>
  </si>
  <si>
    <t>231010000, Атырауская область, Атырау Г.А., г.Атырау, Павлодарская область, г.Павлодар</t>
  </si>
  <si>
    <t>с 04.2018 по 12.2018</t>
  </si>
  <si>
    <t>123 У</t>
  </si>
  <si>
    <t>124 У</t>
  </si>
  <si>
    <t>749020.000.000039</t>
  </si>
  <si>
    <t>Услуги по операциям с ценными бумагами с номинальным держанием</t>
  </si>
  <si>
    <t>140-13 (консультационные услуги по размещению на фондовом рынке акций)</t>
  </si>
  <si>
    <t>125 У</t>
  </si>
  <si>
    <t>126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</si>
  <si>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</si>
  <si>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</si>
  <si>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</si>
  <si>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127 У</t>
  </si>
  <si>
    <t>128 У</t>
  </si>
  <si>
    <t>620230.000.000004</t>
  </si>
  <si>
    <t>Услуги по модернизации информационной системы</t>
  </si>
  <si>
    <t>Модернизация информационной системы, путем добавления форматно-логических, а также регламентных контролей, улучшение функций по размещению и хранению данных \ Ақпараттық жүйелерді жетілдіріп-жаңғырту, деректерді орналастыру мен сақтау жөніндегі функцияларды жақсарту.</t>
  </si>
  <si>
    <t>129 У</t>
  </si>
  <si>
    <t>137-3 (закупки ежедневной и (или) еженедельной потребности по перечню)</t>
  </si>
  <si>
    <t>130 У</t>
  </si>
  <si>
    <t>с 07.2018 по 12.2018</t>
  </si>
  <si>
    <t>131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</si>
  <si>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</si>
  <si>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</si>
  <si>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</si>
  <si>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Услуги по организации и проведению форума «День молодых специалистов» АО «РД «КазМунайГаз»  \ """ҚазМұнайГаз"" БӨ"" АҚ Жас мамандар күні форумын ұйымдастыру және өткізу жөніндегі қызмет көрсетулер"</t>
  </si>
  <si>
    <t>С даты подписания договора по 07.2018</t>
  </si>
  <si>
    <t>133 У</t>
  </si>
  <si>
    <t>683116.100.000001</t>
  </si>
  <si>
    <t>Услуги по оценке недвижимого имущества</t>
  </si>
  <si>
    <t>471800000, Мангистауская область, Жанаозен Г.А., г.Жанаозен</t>
  </si>
  <si>
    <t>С даты подписания договора в течение 10 календарных дней</t>
  </si>
  <si>
    <t>134 У</t>
  </si>
  <si>
    <t>181219.900.000005</t>
  </si>
  <si>
    <t>Услуги полиграфические по изготовлению/печатанию полиграфической продукции (кроме книг, фото, периодических изданий)</t>
  </si>
  <si>
    <t xml:space="preserve">Услуги полиграфические по печатанию инфографики (лифлетов) \ Инфографиканы (лифлеттер) басып шығару қызметтері </t>
  </si>
  <si>
    <t>07.2018</t>
  </si>
  <si>
    <t>471010000, Мангистауская область, Актау Г.А., г.Актау, г.Актау</t>
  </si>
  <si>
    <t>135 У</t>
  </si>
  <si>
    <t>532011.900.000000</t>
  </si>
  <si>
    <t>Услуги по пересылке гибридного отправления</t>
  </si>
  <si>
    <t>136 У</t>
  </si>
  <si>
    <t xml:space="preserve">Обеспечение работоспособности ИТ-платформы SAP ERP  \ SAP ERP ақпараттық технологиялық платформасының жұмысын қамтамасыз ету </t>
  </si>
  <si>
    <t>137 У</t>
  </si>
  <si>
    <t>702212.000.000001</t>
  </si>
  <si>
    <t>Услуги по финансовым консультациям</t>
  </si>
  <si>
    <t>Консультационные услуги по вопросам обратного выкупа акций Общества \ Компанияның акцияларын сатып алу мәселелері бойынша кеңес беру және байланыс орталығының  қызметтері</t>
  </si>
  <si>
    <t>138 У</t>
  </si>
  <si>
    <t>Услуги по операциям с ценными бумагами в связи с выкупом акций \ Акцияларды сатып алу бойынша Құнды қағаздармен брокерлік операциялар бойынша қызметтер</t>
  </si>
  <si>
    <t>139 У</t>
  </si>
  <si>
    <t>Услуги по операциям с ценными бумагами в связи с выкупом размещенных на казахстанском  фондовом рынке акций организаций, входящих в холдинг \ Құнды қағаздармен брокерлік операциялар бойынша қызметтер</t>
  </si>
  <si>
    <t>итого по услугам</t>
  </si>
  <si>
    <t>Всего:</t>
  </si>
  <si>
    <t>Уточненный План закупок товаров, работ и услуг на 2018 год по АО "РД "КазМунайГаз"</t>
  </si>
  <si>
    <t>4 Т</t>
  </si>
  <si>
    <t>201463.900.000000</t>
  </si>
  <si>
    <t>Метил-трет-бутиловый эфир</t>
  </si>
  <si>
    <t>стандарт-титр</t>
  </si>
  <si>
    <t>81 У</t>
  </si>
  <si>
    <t>749020.000.000066</t>
  </si>
  <si>
    <t>Услуги рейтингового агентства</t>
  </si>
  <si>
    <t>Услуги по присвоению и подтверждению рейтингов (Standard and Poor's) \ Рейтингтердің беру және растау қызметтері (Standard and Poor's)</t>
  </si>
  <si>
    <t>С даты подписания договора по 05.2019</t>
  </si>
  <si>
    <t>80 У</t>
  </si>
  <si>
    <t>Услуги по предоставлению информации о наличии/отсутствии просрочек по погашению займов сотрудников группы компании РД КМГ \ ҚМГ БӨ-нің қызметкерлерінің кешіктірілген несие өтеу тобының болуы / болмауы туралы ақпаратты қамтамасыз ету бойынша қызметтер</t>
  </si>
  <si>
    <t>86-1 У</t>
  </si>
  <si>
    <t xml:space="preserve">Получение доступа к  рейтинговым и аналитическим отчетам S&amp;P Capital IQ LLC для проведения аналитики по банкам, их надежности и устойчивости, в целях выбора наиболее надежных банков для возможного хранения  денежных средств .  \ Ақша қаражаттарын сақтау мүмкіндігі үшін неғұрлым сенімді банктерді таңдау мақсатында банктер бойынша олардың сенімділігі мен тұрақтылығы жөніндегі талдау жүргізу үшін S&amp;P Capital IQ LLC-тің рейтингтік және талдау есептеріне қол жеткізуді алу. </t>
  </si>
  <si>
    <t>С даты подписания договора по 06.2019</t>
  </si>
  <si>
    <t>7 Т</t>
  </si>
  <si>
    <t>262011.100.000008</t>
  </si>
  <si>
    <t>Бизнес-ноутбук</t>
  </si>
  <si>
    <t>диагональ экрана свыше 12 дюймов</t>
  </si>
  <si>
    <t>285:Память:SSD, ≥256 Гбайт:SSD, ≥256 Гбайт \ 359:Процессор:≥2 ядра, ≥2,8 ГГц:≥2 ядро, ≥2,8 ГГц \ 99:Диагональ:"33 см кем емес 33 см артық емес":"не менее 33 см не более 34 см"</t>
  </si>
  <si>
    <t>97 У</t>
  </si>
  <si>
    <t>Услуги по модернизации информационной системы \ Ақпараттық жүйені жаңарту жөніндегі қызмет көрсетулер</t>
  </si>
  <si>
    <t>104 У</t>
  </si>
  <si>
    <t>Консультационные услуги по внедрению и применению систем электронного аудита и горизонтального мониторинга  \ Электрондық аудит және көлденен мониторингты енгізу және қолдану бойынша консультациялық қызмет көрсету</t>
  </si>
  <si>
    <t>105 У</t>
  </si>
  <si>
    <t>Консультационные услуги по вопросам трансфертного ценообразования \ Трансферттік баға белгілеу мәселелері жөніндегі консультациялық қызмет көрсетулер</t>
  </si>
  <si>
    <t>106 У</t>
  </si>
  <si>
    <t>Консультационные услуги, связанные с применением международного налогового законодательства \ Халықаралық салықтық заңнаманы қолданумен байланысты консультациялық қызмет көрсетулер</t>
  </si>
  <si>
    <t>119 У</t>
  </si>
  <si>
    <t>691012.000.000006</t>
  </si>
  <si>
    <t>Услуги юридические консультационные</t>
  </si>
  <si>
    <t>Услуги юридические консультационные/услуги представительские, связанные с рынком ценных бумаг, в соответствии с иностранным/международным правом, а также в этой связи с казахстанским правом (при необходимости)</t>
  </si>
  <si>
    <t>Юридические консультационные услуги по сопровождению пост-IPO,  в т.ч. вопросы compliance \ Пост-IPO-ны, оның ішінде compliance мәселелерін алып жүру бойынша заңгерлік консультациялық қызметтер көрсету</t>
  </si>
  <si>
    <t>02.2018</t>
  </si>
  <si>
    <t>8-дополнение</t>
  </si>
  <si>
    <t xml:space="preserve">Утвержден приказом директора департамента логистики и закупок АО "РД "КазМунайГаз" Таскимбаева Д.Т. № 325 от 12 декабря 2017 года  </t>
  </si>
  <si>
    <t xml:space="preserve">Утвержден приказом директора департамента логистики и закупок АО "РД "КазМунайГаз" Таскимбаева Д.Т. № 6 от 08 января 2018 года  </t>
  </si>
  <si>
    <t xml:space="preserve">Утвержден приказом управляющего директора по маркетингу, закупкам и реализации нефти АО "РД "КазМунайГаз" Найзабекова Б.Т. № 14 от 26 января 2018 года  </t>
  </si>
  <si>
    <t xml:space="preserve">Утвержден приказом управляющего директора по маркетингу, закупкам и реализации нефти АО "РД "КазМунайГаз" Найзабекова Б.Т. № 35 от 27 февраля 2018 года  </t>
  </si>
  <si>
    <t xml:space="preserve">Утвержден приказом директора департамента логистики и закупок АО "РД "КазМунайГаз" Таскимбаева Д.Т. № 57 от 30 марта 2018 года  </t>
  </si>
  <si>
    <t xml:space="preserve">Утвержден приказом управляющего директора по маркетингу, закупкам и реализации нефти АО "РД "КазМунайГаз" Найзабекова Б.Т. № 89 от 28 апреля 2018 года  </t>
  </si>
  <si>
    <t xml:space="preserve">Утвержден приказом управляющего директора по маркетингу, закупкам и реализации нефти АО "РД "КазМунайГаз" Найзабекова Б.Т. № 107 от 22 мая 2018 года  </t>
  </si>
  <si>
    <t xml:space="preserve">Утвержден приказом управляющего директора по маркетингу, закупкам и реализации нефти АО "РД "КазМунайГаз" Найзабекова Б.Т. № 125 от 08 июня 2018 года  </t>
  </si>
  <si>
    <t xml:space="preserve">Утвержден приказом директора департамента логистики и закупок АО "РД "КазМунайГаз" Таскимбаева Д.Т. № 134 от 27 июля 2018 года  </t>
  </si>
  <si>
    <t>140 У</t>
  </si>
  <si>
    <t>Услуги воздушного транспорта по перевозкам пассажиров без расписания (внутренние и международные) \ Әуе көлігінің жолаушыларды кестесіз тасымалдау бойынша қызмет көрсетулері (ішкі және сыртқы)</t>
  </si>
  <si>
    <t>710000000, г.Астана, пр.Кабанбай батыра, 17</t>
  </si>
  <si>
    <t>710000000, г.Астана, Астана</t>
  </si>
  <si>
    <t>18-1 У</t>
  </si>
  <si>
    <t xml:space="preserve">Утвержден приказом управляющего директора по маркетингу, закупкам и реализации нефти АО "РД "КазМунайГаз" Найзабекова Б.Т. № 159 от 12 октября 2018 года  </t>
  </si>
  <si>
    <t xml:space="preserve">Утвержден приказом управляющего директора по маркетингу, закупкам и реализации нефти АО "РД "КазМунайГаз" Найзабекова Б.Т. № 153 от 28 сентября 2018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</si>
</sst>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indexed="8"/>
      <name val="Calibri"/>
      <family val="2"/>
      <scheme val="minor"/>
    </font>
    <font>
      <sz val="11"/>
      <name val="Calibri"/>
      <family val="2"/>
      <charset val="204"/>
    </font>
    <font>
      <b/>
      <sz val="10"/>
      <name val="Calibri"/>
      <family val="2"/>
      <charset val="204"/>
    </font>
    <font>
      <b/>
      <sz val="10"/>
      <name val="Calibri"/>
      <family val="2"/>
      <charset val="204"/>
    </font>
    <font>
      <sz val="11"/>
      <name val="Calibri"/>
      <family val="2"/>
      <charset val="204"/>
    </font>
    <font>
      <sz val="11"/>
      <name val="Calibri"/>
      <family val="2"/>
      <charset val="204"/>
    </font>
    <font>
      <sz val="11"/>
      <name val="Calibri"/>
      <family val="2"/>
      <charset val="204"/>
    </font>
    <font>
      <b/>
      <sz val="10"/>
      <name val="Calibri"/>
      <family val="2"/>
      <charset val="204"/>
    </font>
    <font>
      <sz val="11"/>
      <name val="Calibri"/>
      <family val="2"/>
      <charset val="204"/>
    </font>
    <font>
      <b/>
      <sz val="10"/>
      <name val="Calibri"/>
      <family val="2"/>
      <charset val="204"/>
    </font>
    <font>
      <sz val="11"/>
      <color indexed="8"/>
      <name val="Calibri"/>
      <family val="2"/>
      <scheme val="minor"/>
    </font>
    <font>
      <b/>
      <sz val="12"/>
      <color indexed="8"/>
      <name val="Times New Roman"/>
      <family val="1"/>
      <charset val="204"/>
    </font>
    <font>
      <sz val="11"/>
      <name val="Calibri"/>
      <family val="2"/>
      <charset val="204"/>
    </font>
    <font>
      <sz val="10"/>
      <name val="Arial Cyr"/>
      <charset val="204"/>
    </font>
    <font>
      <b/>
      <sz val="10"/>
      <name val="Times New Roman"/>
      <family val="1"/>
      <charset val="204"/>
    </font>
  </fonts>
  <fills count="5">
    <fill>
      <patternFill patternType="none"/>
    </fill>
    <fill>
      <patternFill patternType="gray125"/>
    </fill>
    <fill>
      <patternFill patternType="none">
        <fgColor indexed="22"/>
      </patternFill>
    </fill>
    <fill>
      <patternFill patternType="solid">
        <fgColor indexed="22"/>
      </patternFill>
    </fill>
    <fill>
      <patternFill patternType="solid">
        <fgColor theme="0"/>
        <bgColor indexed="64"/>
      </patternFill>
    </fill>
  </fills>
  <borders count="9">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10" fillId="2" borderId="0"/>
    <xf numFmtId="0" fontId="13" fillId="2" borderId="0"/>
    <xf numFmtId="0" fontId="10" fillId="2" borderId="0"/>
  </cellStyleXfs>
  <cellXfs count="29">
    <xf numFmtId="0" fontId="0" fillId="0" borderId="0" xfId="0"/>
    <xf numFmtId="0" fontId="2" fillId="0" borderId="1" xfId="0" applyFont="1" applyBorder="1" applyAlignment="1">
      <alignment horizontal="center" vertical="top" wrapText="1"/>
    </xf>
    <xf numFmtId="0" fontId="3" fillId="0" borderId="2" xfId="0" applyFont="1" applyBorder="1" applyAlignment="1">
      <alignment horizontal="left" wrapText="1"/>
    </xf>
    <xf numFmtId="0" fontId="4" fillId="0" borderId="2" xfId="0" applyFont="1" applyBorder="1" applyAlignment="1">
      <alignment horizontal="left" vertical="top" wrapText="1"/>
    </xf>
    <xf numFmtId="0" fontId="5" fillId="0" borderId="2" xfId="0" applyFont="1" applyBorder="1" applyAlignment="1">
      <alignment horizontal="center" vertical="top" wrapText="1"/>
    </xf>
    <xf numFmtId="0" fontId="6" fillId="3" borderId="2" xfId="0" applyFont="1" applyFill="1" applyBorder="1" applyAlignment="1">
      <alignment horizontal="left" vertical="top" wrapText="1"/>
    </xf>
    <xf numFmtId="0" fontId="7" fillId="3" borderId="1" xfId="0" applyFont="1" applyFill="1" applyBorder="1" applyAlignment="1">
      <alignment horizontal="center" vertical="top" wrapText="1"/>
    </xf>
    <xf numFmtId="164" fontId="8" fillId="0" borderId="2" xfId="0" applyNumberFormat="1" applyFont="1" applyBorder="1" applyAlignment="1">
      <alignment horizontal="right" vertical="top" wrapText="1"/>
    </xf>
    <xf numFmtId="164" fontId="9" fillId="0" borderId="2" xfId="0" applyNumberFormat="1" applyFont="1" applyBorder="1" applyAlignment="1">
      <alignment horizontal="right" vertical="top" wrapText="1"/>
    </xf>
    <xf numFmtId="0" fontId="12"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164" fontId="12" fillId="0" borderId="2" xfId="0" applyNumberFormat="1" applyFont="1" applyBorder="1" applyAlignment="1">
      <alignment horizontal="right" vertical="top" wrapText="1"/>
    </xf>
    <xf numFmtId="0" fontId="12" fillId="4" borderId="2" xfId="0" applyFont="1" applyFill="1" applyBorder="1" applyAlignment="1">
      <alignment horizontal="left" vertical="top" wrapText="1"/>
    </xf>
    <xf numFmtId="0" fontId="12" fillId="4" borderId="2" xfId="0" applyFont="1" applyFill="1" applyBorder="1" applyAlignment="1">
      <alignment horizontal="center" vertical="top" wrapText="1"/>
    </xf>
    <xf numFmtId="164" fontId="12" fillId="4" borderId="2" xfId="0" applyNumberFormat="1" applyFont="1" applyFill="1" applyBorder="1" applyAlignment="1">
      <alignment horizontal="right" vertical="top" wrapText="1"/>
    </xf>
    <xf numFmtId="0" fontId="0" fillId="4" borderId="0" xfId="0" applyFill="1"/>
    <xf numFmtId="0" fontId="1" fillId="3" borderId="2" xfId="0" applyFont="1" applyFill="1" applyBorder="1" applyAlignment="1">
      <alignment horizontal="left" vertical="top" wrapText="1"/>
    </xf>
    <xf numFmtId="164" fontId="0" fillId="0" borderId="0" xfId="0" applyNumberFormat="1"/>
    <xf numFmtId="0" fontId="14" fillId="2" borderId="3" xfId="2" applyFont="1" applyBorder="1" applyAlignment="1">
      <alignment horizontal="right" vertical="center" wrapText="1"/>
    </xf>
    <xf numFmtId="0" fontId="14" fillId="2" borderId="4" xfId="2" applyFont="1" applyBorder="1" applyAlignment="1">
      <alignment horizontal="right" vertical="center" wrapText="1"/>
    </xf>
    <xf numFmtId="0" fontId="14" fillId="2" borderId="5" xfId="2" applyFont="1" applyBorder="1" applyAlignment="1">
      <alignment horizontal="right" vertical="center" wrapText="1"/>
    </xf>
    <xf numFmtId="0" fontId="14" fillId="2" borderId="6" xfId="2" applyFont="1" applyBorder="1" applyAlignment="1">
      <alignment horizontal="right" vertical="center" wrapText="1"/>
    </xf>
    <xf numFmtId="0" fontId="14" fillId="2" borderId="7" xfId="2" applyFont="1" applyBorder="1" applyAlignment="1">
      <alignment horizontal="right" vertical="center" wrapText="1"/>
    </xf>
    <xf numFmtId="0" fontId="14" fillId="2" borderId="8" xfId="2" applyFont="1" applyBorder="1" applyAlignment="1">
      <alignment horizontal="right" vertical="center" wrapText="1"/>
    </xf>
    <xf numFmtId="0" fontId="11" fillId="0" borderId="0" xfId="0" applyFont="1" applyAlignment="1">
      <alignment horizontal="center"/>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164" fontId="1" fillId="0" borderId="2" xfId="0" applyNumberFormat="1" applyFont="1" applyBorder="1" applyAlignment="1">
      <alignment horizontal="right" vertical="top" wrapText="1"/>
    </xf>
  </cellXfs>
  <cellStyles count="4">
    <cellStyle name="Обычный" xfId="0" builtinId="0"/>
    <cellStyle name="Обычный 2" xfId="1"/>
    <cellStyle name="Обычный 2 5"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4"/>
  <sheetViews>
    <sheetView tabSelected="1" topLeftCell="G212" zoomScale="75" workbookViewId="0">
      <selection activeCell="T223" sqref="T223"/>
    </sheetView>
  </sheetViews>
  <sheetFormatPr defaultRowHeight="15" x14ac:dyDescent="0.25"/>
  <cols>
    <col min="1" max="1" width="30" customWidth="1"/>
    <col min="2" max="2" width="15" customWidth="1"/>
    <col min="3" max="4" width="18" customWidth="1"/>
    <col min="5" max="5" width="15" customWidth="1"/>
    <col min="6" max="6" width="25" customWidth="1"/>
    <col min="7" max="7" width="10" customWidth="1"/>
    <col min="8" max="8" width="14" customWidth="1"/>
    <col min="9" max="10" width="15" customWidth="1"/>
    <col min="11" max="11" width="20" customWidth="1"/>
    <col min="12" max="12" width="23" customWidth="1"/>
    <col min="13" max="13" width="13" customWidth="1"/>
    <col min="14" max="15" width="20" customWidth="1"/>
    <col min="16" max="17" width="13" customWidth="1"/>
    <col min="18" max="21" width="18" customWidth="1"/>
    <col min="22" max="22" width="13" customWidth="1"/>
  </cols>
  <sheetData>
    <row r="1" spans="2:23" ht="15.75" x14ac:dyDescent="0.25">
      <c r="B1" s="25" t="s">
        <v>684</v>
      </c>
      <c r="C1" s="25"/>
      <c r="D1" s="25"/>
      <c r="E1" s="25"/>
      <c r="F1" s="25"/>
      <c r="G1" s="25"/>
      <c r="H1" s="25"/>
      <c r="I1" s="25"/>
      <c r="J1" s="25"/>
      <c r="K1" s="25"/>
      <c r="L1" s="25"/>
      <c r="M1" s="25"/>
      <c r="N1" s="25"/>
      <c r="O1" s="25"/>
      <c r="P1" s="25"/>
      <c r="Q1" s="25"/>
      <c r="R1" s="25"/>
      <c r="S1" s="25"/>
      <c r="T1" s="25"/>
      <c r="U1" s="25"/>
      <c r="V1" s="25"/>
      <c r="W1" s="25"/>
    </row>
    <row r="2" spans="2:23" ht="15.75" thickBot="1" x14ac:dyDescent="0.3"/>
    <row r="3" spans="2:23" x14ac:dyDescent="0.25">
      <c r="R3" s="19" t="s">
        <v>719</v>
      </c>
      <c r="S3" s="20"/>
      <c r="T3" s="20"/>
      <c r="U3" s="20"/>
      <c r="V3" s="20"/>
      <c r="W3" s="21"/>
    </row>
    <row r="4" spans="2:23" ht="15.75" thickBot="1" x14ac:dyDescent="0.3">
      <c r="R4" s="22"/>
      <c r="S4" s="23"/>
      <c r="T4" s="23"/>
      <c r="U4" s="23"/>
      <c r="V4" s="23"/>
      <c r="W4" s="24"/>
    </row>
    <row r="5" spans="2:23" x14ac:dyDescent="0.25">
      <c r="R5" s="19" t="s">
        <v>720</v>
      </c>
      <c r="S5" s="20"/>
      <c r="T5" s="20"/>
      <c r="U5" s="20"/>
      <c r="V5" s="20"/>
      <c r="W5" s="21"/>
    </row>
    <row r="6" spans="2:23" ht="15.75" thickBot="1" x14ac:dyDescent="0.3">
      <c r="R6" s="22"/>
      <c r="S6" s="23"/>
      <c r="T6" s="23"/>
      <c r="U6" s="23"/>
      <c r="V6" s="23"/>
      <c r="W6" s="24"/>
    </row>
    <row r="7" spans="2:23" x14ac:dyDescent="0.25">
      <c r="R7" s="19" t="s">
        <v>721</v>
      </c>
      <c r="S7" s="20"/>
      <c r="T7" s="20"/>
      <c r="U7" s="20"/>
      <c r="V7" s="20"/>
      <c r="W7" s="21"/>
    </row>
    <row r="8" spans="2:23" ht="15.75" thickBot="1" x14ac:dyDescent="0.3">
      <c r="R8" s="22"/>
      <c r="S8" s="23"/>
      <c r="T8" s="23"/>
      <c r="U8" s="23"/>
      <c r="V8" s="23"/>
      <c r="W8" s="24"/>
    </row>
    <row r="9" spans="2:23" x14ac:dyDescent="0.25">
      <c r="R9" s="19" t="s">
        <v>722</v>
      </c>
      <c r="S9" s="20"/>
      <c r="T9" s="20"/>
      <c r="U9" s="20"/>
      <c r="V9" s="20"/>
      <c r="W9" s="21"/>
    </row>
    <row r="10" spans="2:23" ht="15.75" thickBot="1" x14ac:dyDescent="0.3">
      <c r="R10" s="22"/>
      <c r="S10" s="23"/>
      <c r="T10" s="23"/>
      <c r="U10" s="23"/>
      <c r="V10" s="23"/>
      <c r="W10" s="24"/>
    </row>
    <row r="11" spans="2:23" x14ac:dyDescent="0.25">
      <c r="R11" s="19" t="s">
        <v>723</v>
      </c>
      <c r="S11" s="20"/>
      <c r="T11" s="20"/>
      <c r="U11" s="20"/>
      <c r="V11" s="20"/>
      <c r="W11" s="21"/>
    </row>
    <row r="12" spans="2:23" ht="15.75" thickBot="1" x14ac:dyDescent="0.3">
      <c r="R12" s="22"/>
      <c r="S12" s="23"/>
      <c r="T12" s="23"/>
      <c r="U12" s="23"/>
      <c r="V12" s="23"/>
      <c r="W12" s="24"/>
    </row>
    <row r="13" spans="2:23" x14ac:dyDescent="0.25">
      <c r="R13" s="19" t="s">
        <v>724</v>
      </c>
      <c r="S13" s="20"/>
      <c r="T13" s="20"/>
      <c r="U13" s="20"/>
      <c r="V13" s="20"/>
      <c r="W13" s="21"/>
    </row>
    <row r="14" spans="2:23" ht="15.75" thickBot="1" x14ac:dyDescent="0.3">
      <c r="R14" s="22"/>
      <c r="S14" s="23"/>
      <c r="T14" s="23"/>
      <c r="U14" s="23"/>
      <c r="V14" s="23"/>
      <c r="W14" s="24"/>
    </row>
    <row r="15" spans="2:23" x14ac:dyDescent="0.25">
      <c r="R15" s="19" t="s">
        <v>725</v>
      </c>
      <c r="S15" s="20"/>
      <c r="T15" s="20"/>
      <c r="U15" s="20"/>
      <c r="V15" s="20"/>
      <c r="W15" s="21"/>
    </row>
    <row r="16" spans="2:23" ht="15.75" thickBot="1" x14ac:dyDescent="0.3">
      <c r="R16" s="22"/>
      <c r="S16" s="23"/>
      <c r="T16" s="23"/>
      <c r="U16" s="23"/>
      <c r="V16" s="23"/>
      <c r="W16" s="24"/>
    </row>
    <row r="17" spans="2:26" x14ac:dyDescent="0.25">
      <c r="R17" s="19" t="s">
        <v>726</v>
      </c>
      <c r="S17" s="20"/>
      <c r="T17" s="20"/>
      <c r="U17" s="20"/>
      <c r="V17" s="20"/>
      <c r="W17" s="21"/>
    </row>
    <row r="18" spans="2:26" ht="15.75" thickBot="1" x14ac:dyDescent="0.3">
      <c r="R18" s="22"/>
      <c r="S18" s="23"/>
      <c r="T18" s="23"/>
      <c r="U18" s="23"/>
      <c r="V18" s="23"/>
      <c r="W18" s="24"/>
    </row>
    <row r="19" spans="2:26" x14ac:dyDescent="0.25">
      <c r="R19" s="19" t="s">
        <v>727</v>
      </c>
      <c r="S19" s="20"/>
      <c r="T19" s="20"/>
      <c r="U19" s="20"/>
      <c r="V19" s="20"/>
      <c r="W19" s="21"/>
    </row>
    <row r="20" spans="2:26" ht="15.75" thickBot="1" x14ac:dyDescent="0.3">
      <c r="R20" s="22"/>
      <c r="S20" s="23"/>
      <c r="T20" s="23"/>
      <c r="U20" s="23"/>
      <c r="V20" s="23"/>
      <c r="W20" s="24"/>
    </row>
    <row r="21" spans="2:26" x14ac:dyDescent="0.25">
      <c r="R21" s="19" t="s">
        <v>734</v>
      </c>
      <c r="S21" s="20"/>
      <c r="T21" s="20"/>
      <c r="U21" s="20"/>
      <c r="V21" s="20"/>
      <c r="W21" s="21"/>
    </row>
    <row r="22" spans="2:26" ht="15.75" thickBot="1" x14ac:dyDescent="0.3">
      <c r="R22" s="22"/>
      <c r="S22" s="23"/>
      <c r="T22" s="23"/>
      <c r="U22" s="23"/>
      <c r="V22" s="23"/>
      <c r="W22" s="24"/>
    </row>
    <row r="23" spans="2:26" x14ac:dyDescent="0.25">
      <c r="R23" s="19" t="s">
        <v>733</v>
      </c>
      <c r="S23" s="20"/>
      <c r="T23" s="20"/>
      <c r="U23" s="20"/>
      <c r="V23" s="20"/>
      <c r="W23" s="21"/>
    </row>
    <row r="24" spans="2:26" x14ac:dyDescent="0.25">
      <c r="R24" s="22"/>
      <c r="S24" s="23"/>
      <c r="T24" s="23"/>
      <c r="U24" s="23"/>
      <c r="V24" s="23"/>
      <c r="W24" s="24"/>
    </row>
    <row r="25" spans="2:26" ht="15.75" thickBot="1" x14ac:dyDescent="0.3"/>
    <row r="26" spans="2:26" ht="77.25" thickBot="1" x14ac:dyDescent="0.3">
      <c r="B26" s="6" t="s">
        <v>0</v>
      </c>
      <c r="C26" s="1" t="s">
        <v>1</v>
      </c>
      <c r="D26" s="1" t="s">
        <v>2</v>
      </c>
      <c r="E26" s="1" t="s">
        <v>3</v>
      </c>
      <c r="F26" s="1" t="s">
        <v>4</v>
      </c>
      <c r="G26" s="1" t="s">
        <v>5</v>
      </c>
      <c r="H26" s="1" t="s">
        <v>6</v>
      </c>
      <c r="I26" s="1" t="s">
        <v>7</v>
      </c>
      <c r="J26" s="1" t="s">
        <v>8</v>
      </c>
      <c r="K26" s="1" t="s">
        <v>9</v>
      </c>
      <c r="L26" s="1" t="s">
        <v>10</v>
      </c>
      <c r="M26" s="1" t="s">
        <v>11</v>
      </c>
      <c r="N26" s="1" t="s">
        <v>12</v>
      </c>
      <c r="O26" s="1" t="s">
        <v>13</v>
      </c>
      <c r="P26" s="1" t="s">
        <v>14</v>
      </c>
      <c r="Q26" s="1" t="s">
        <v>15</v>
      </c>
      <c r="R26" s="1" t="s">
        <v>16</v>
      </c>
      <c r="S26" s="1" t="s">
        <v>17</v>
      </c>
      <c r="T26" s="1" t="s">
        <v>18</v>
      </c>
      <c r="U26" s="1" t="s">
        <v>19</v>
      </c>
      <c r="V26" s="1" t="s">
        <v>20</v>
      </c>
      <c r="W26" s="1" t="s">
        <v>21</v>
      </c>
    </row>
    <row r="27" spans="2:26" ht="15.75" thickBot="1" x14ac:dyDescent="0.3">
      <c r="B27" s="6"/>
      <c r="C27" s="1">
        <v>1</v>
      </c>
      <c r="D27" s="1">
        <v>2</v>
      </c>
      <c r="E27" s="1">
        <v>3</v>
      </c>
      <c r="F27" s="1">
        <v>4</v>
      </c>
      <c r="G27" s="1">
        <v>5</v>
      </c>
      <c r="H27" s="1">
        <v>6</v>
      </c>
      <c r="I27" s="1">
        <v>7</v>
      </c>
      <c r="J27" s="1">
        <v>8</v>
      </c>
      <c r="K27" s="1">
        <v>9</v>
      </c>
      <c r="L27" s="1">
        <v>10</v>
      </c>
      <c r="M27" s="1">
        <v>11</v>
      </c>
      <c r="N27" s="1">
        <v>12</v>
      </c>
      <c r="O27" s="1">
        <v>13</v>
      </c>
      <c r="P27" s="1">
        <v>14</v>
      </c>
      <c r="Q27" s="1">
        <v>15</v>
      </c>
      <c r="R27" s="1">
        <v>16</v>
      </c>
      <c r="S27" s="1">
        <v>17</v>
      </c>
      <c r="T27" s="1">
        <v>18</v>
      </c>
      <c r="U27" s="1">
        <v>19</v>
      </c>
      <c r="V27" s="1">
        <v>20</v>
      </c>
      <c r="W27" s="1">
        <v>21</v>
      </c>
    </row>
    <row r="28" spans="2:26" x14ac:dyDescent="0.25">
      <c r="C28" s="2" t="s">
        <v>22</v>
      </c>
    </row>
    <row r="29" spans="2:26" ht="409.5" x14ac:dyDescent="0.25">
      <c r="B29" s="5" t="s">
        <v>23</v>
      </c>
      <c r="C29" s="3" t="s">
        <v>24</v>
      </c>
      <c r="D29" s="3" t="s">
        <v>25</v>
      </c>
      <c r="E29" s="3" t="s">
        <v>26</v>
      </c>
      <c r="F29" s="3" t="s">
        <v>27</v>
      </c>
      <c r="G29" s="3" t="s">
        <v>28</v>
      </c>
      <c r="H29" s="4" t="s">
        <v>29</v>
      </c>
      <c r="I29" s="3" t="s">
        <v>30</v>
      </c>
      <c r="J29" s="4" t="s">
        <v>31</v>
      </c>
      <c r="K29" s="4" t="s">
        <v>32</v>
      </c>
      <c r="L29" s="3" t="s">
        <v>33</v>
      </c>
      <c r="M29" s="3" t="s">
        <v>34</v>
      </c>
      <c r="N29" s="4" t="s">
        <v>35</v>
      </c>
      <c r="O29" s="3" t="s">
        <v>36</v>
      </c>
      <c r="P29" s="3" t="s">
        <v>37</v>
      </c>
      <c r="Q29" s="3" t="s">
        <v>38</v>
      </c>
      <c r="R29" s="7">
        <v>178817</v>
      </c>
      <c r="S29" s="7">
        <v>43195.08</v>
      </c>
      <c r="T29" s="7">
        <v>7724014620.3599997</v>
      </c>
      <c r="U29" s="7">
        <v>8650896374.7999992</v>
      </c>
      <c r="V29" s="4" t="s">
        <v>39</v>
      </c>
      <c r="W29" s="3" t="s">
        <v>40</v>
      </c>
      <c r="Z29" s="18"/>
    </row>
    <row r="30" spans="2:26" ht="409.5" x14ac:dyDescent="0.25">
      <c r="B30" s="5" t="s">
        <v>23</v>
      </c>
      <c r="C30" s="3" t="s">
        <v>41</v>
      </c>
      <c r="D30" s="3" t="s">
        <v>25</v>
      </c>
      <c r="E30" s="3" t="s">
        <v>26</v>
      </c>
      <c r="F30" s="3" t="s">
        <v>27</v>
      </c>
      <c r="G30" s="3" t="s">
        <v>28</v>
      </c>
      <c r="H30" s="4" t="s">
        <v>29</v>
      </c>
      <c r="I30" s="3" t="s">
        <v>30</v>
      </c>
      <c r="J30" s="4" t="s">
        <v>31</v>
      </c>
      <c r="K30" s="4" t="s">
        <v>32</v>
      </c>
      <c r="L30" s="3" t="s">
        <v>33</v>
      </c>
      <c r="M30" s="3" t="s">
        <v>34</v>
      </c>
      <c r="N30" s="4" t="s">
        <v>35</v>
      </c>
      <c r="O30" s="3" t="s">
        <v>36</v>
      </c>
      <c r="P30" s="3" t="s">
        <v>37</v>
      </c>
      <c r="Q30" s="3" t="s">
        <v>38</v>
      </c>
      <c r="R30" s="7">
        <v>104886</v>
      </c>
      <c r="S30" s="7">
        <v>53798.79</v>
      </c>
      <c r="T30" s="7">
        <v>5642739887.9399996</v>
      </c>
      <c r="U30" s="7">
        <v>6319868674.4899998</v>
      </c>
      <c r="V30" s="4" t="s">
        <v>39</v>
      </c>
      <c r="W30" s="3" t="s">
        <v>40</v>
      </c>
      <c r="Z30" s="18"/>
    </row>
    <row r="31" spans="2:26" ht="409.5" x14ac:dyDescent="0.25">
      <c r="B31" s="5" t="s">
        <v>23</v>
      </c>
      <c r="C31" s="3" t="s">
        <v>42</v>
      </c>
      <c r="D31" s="3" t="s">
        <v>25</v>
      </c>
      <c r="E31" s="3" t="s">
        <v>26</v>
      </c>
      <c r="F31" s="3" t="s">
        <v>27</v>
      </c>
      <c r="G31" s="3" t="s">
        <v>28</v>
      </c>
      <c r="H31" s="4" t="s">
        <v>29</v>
      </c>
      <c r="I31" s="3" t="s">
        <v>30</v>
      </c>
      <c r="J31" s="4" t="s">
        <v>31</v>
      </c>
      <c r="K31" s="4" t="s">
        <v>32</v>
      </c>
      <c r="L31" s="3" t="s">
        <v>33</v>
      </c>
      <c r="M31" s="3" t="s">
        <v>43</v>
      </c>
      <c r="N31" s="4" t="s">
        <v>35</v>
      </c>
      <c r="O31" s="3" t="s">
        <v>36</v>
      </c>
      <c r="P31" s="3" t="s">
        <v>37</v>
      </c>
      <c r="Q31" s="3" t="s">
        <v>38</v>
      </c>
      <c r="R31" s="7">
        <v>720000</v>
      </c>
      <c r="S31" s="7">
        <v>53798.79</v>
      </c>
      <c r="T31" s="7">
        <v>38735128800</v>
      </c>
      <c r="U31" s="7">
        <v>43383344256</v>
      </c>
      <c r="V31" s="4" t="s">
        <v>39</v>
      </c>
      <c r="W31" s="3" t="s">
        <v>40</v>
      </c>
      <c r="Z31" s="18"/>
    </row>
    <row r="32" spans="2:26" s="16" customFormat="1" ht="180" x14ac:dyDescent="0.25">
      <c r="B32" s="5" t="s">
        <v>23</v>
      </c>
      <c r="C32" s="13" t="s">
        <v>685</v>
      </c>
      <c r="D32" s="13" t="s">
        <v>686</v>
      </c>
      <c r="E32" s="13" t="s">
        <v>687</v>
      </c>
      <c r="F32" s="13" t="s">
        <v>688</v>
      </c>
      <c r="G32" s="13" t="s">
        <v>23</v>
      </c>
      <c r="H32" s="14" t="s">
        <v>48</v>
      </c>
      <c r="I32" s="13" t="s">
        <v>23</v>
      </c>
      <c r="J32" s="14" t="s">
        <v>49</v>
      </c>
      <c r="K32" s="14" t="s">
        <v>50</v>
      </c>
      <c r="L32" s="13" t="s">
        <v>33</v>
      </c>
      <c r="M32" s="13" t="s">
        <v>51</v>
      </c>
      <c r="N32" s="14" t="s">
        <v>35</v>
      </c>
      <c r="O32" s="13" t="s">
        <v>94</v>
      </c>
      <c r="P32" s="13" t="s">
        <v>53</v>
      </c>
      <c r="Q32" s="13" t="s">
        <v>38</v>
      </c>
      <c r="R32" s="15">
        <v>4000</v>
      </c>
      <c r="S32" s="15">
        <v>250000</v>
      </c>
      <c r="T32" s="15">
        <v>0</v>
      </c>
      <c r="U32" s="15">
        <v>0</v>
      </c>
      <c r="V32" s="14" t="s">
        <v>23</v>
      </c>
      <c r="W32" s="13" t="s">
        <v>40</v>
      </c>
      <c r="Z32" s="18"/>
    </row>
    <row r="33" spans="2:26" ht="180" x14ac:dyDescent="0.25">
      <c r="B33" s="5" t="s">
        <v>23</v>
      </c>
      <c r="C33" s="3" t="s">
        <v>44</v>
      </c>
      <c r="D33" s="3" t="s">
        <v>45</v>
      </c>
      <c r="E33" s="3" t="s">
        <v>46</v>
      </c>
      <c r="F33" s="3" t="s">
        <v>47</v>
      </c>
      <c r="G33" s="3" t="s">
        <v>23</v>
      </c>
      <c r="H33" s="4" t="s">
        <v>48</v>
      </c>
      <c r="I33" s="3" t="s">
        <v>23</v>
      </c>
      <c r="J33" s="4" t="s">
        <v>49</v>
      </c>
      <c r="K33" s="4" t="s">
        <v>50</v>
      </c>
      <c r="L33" s="3" t="s">
        <v>33</v>
      </c>
      <c r="M33" s="3" t="s">
        <v>51</v>
      </c>
      <c r="N33" s="4" t="s">
        <v>35</v>
      </c>
      <c r="O33" s="3" t="s">
        <v>52</v>
      </c>
      <c r="P33" s="3" t="s">
        <v>53</v>
      </c>
      <c r="Q33" s="3" t="s">
        <v>38</v>
      </c>
      <c r="R33" s="7">
        <v>463.85</v>
      </c>
      <c r="S33" s="7">
        <v>1000000</v>
      </c>
      <c r="T33" s="7">
        <v>463850000</v>
      </c>
      <c r="U33" s="7">
        <v>519512000</v>
      </c>
      <c r="V33" s="4" t="s">
        <v>23</v>
      </c>
      <c r="W33" s="3" t="s">
        <v>40</v>
      </c>
      <c r="Z33" s="18"/>
    </row>
    <row r="34" spans="2:26" ht="330" x14ac:dyDescent="0.25">
      <c r="B34" s="5" t="s">
        <v>23</v>
      </c>
      <c r="C34" s="3" t="s">
        <v>54</v>
      </c>
      <c r="D34" s="3" t="s">
        <v>55</v>
      </c>
      <c r="E34" s="3" t="s">
        <v>56</v>
      </c>
      <c r="F34" s="3" t="s">
        <v>57</v>
      </c>
      <c r="G34" s="3" t="s">
        <v>58</v>
      </c>
      <c r="H34" s="4" t="s">
        <v>48</v>
      </c>
      <c r="I34" s="3" t="s">
        <v>23</v>
      </c>
      <c r="J34" s="4" t="s">
        <v>49</v>
      </c>
      <c r="K34" s="4" t="s">
        <v>59</v>
      </c>
      <c r="L34" s="3" t="s">
        <v>33</v>
      </c>
      <c r="M34" s="3" t="s">
        <v>33</v>
      </c>
      <c r="N34" s="4" t="s">
        <v>35</v>
      </c>
      <c r="O34" s="3" t="s">
        <v>60</v>
      </c>
      <c r="P34" s="3" t="s">
        <v>61</v>
      </c>
      <c r="Q34" s="3" t="s">
        <v>62</v>
      </c>
      <c r="R34" s="7">
        <v>10</v>
      </c>
      <c r="S34" s="7">
        <v>459799.1</v>
      </c>
      <c r="T34" s="7">
        <v>4597991</v>
      </c>
      <c r="U34" s="7">
        <v>5149749.92</v>
      </c>
      <c r="V34" s="4" t="s">
        <v>23</v>
      </c>
      <c r="W34" s="3" t="s">
        <v>40</v>
      </c>
      <c r="Z34" s="18"/>
    </row>
    <row r="35" spans="2:26" ht="330" x14ac:dyDescent="0.25">
      <c r="B35" s="17" t="s">
        <v>23</v>
      </c>
      <c r="C35" s="10" t="s">
        <v>699</v>
      </c>
      <c r="D35" s="10" t="s">
        <v>700</v>
      </c>
      <c r="E35" s="10" t="s">
        <v>701</v>
      </c>
      <c r="F35" s="10" t="s">
        <v>702</v>
      </c>
      <c r="G35" s="10" t="s">
        <v>703</v>
      </c>
      <c r="H35" s="11" t="s">
        <v>48</v>
      </c>
      <c r="I35" s="10" t="s">
        <v>23</v>
      </c>
      <c r="J35" s="11" t="s">
        <v>49</v>
      </c>
      <c r="K35" s="11" t="s">
        <v>59</v>
      </c>
      <c r="L35" s="10" t="s">
        <v>33</v>
      </c>
      <c r="M35" s="10" t="s">
        <v>33</v>
      </c>
      <c r="N35" s="11" t="s">
        <v>35</v>
      </c>
      <c r="O35" s="10" t="s">
        <v>60</v>
      </c>
      <c r="P35" s="10" t="s">
        <v>61</v>
      </c>
      <c r="Q35" s="10" t="s">
        <v>62</v>
      </c>
      <c r="R35" s="12">
        <v>4</v>
      </c>
      <c r="S35" s="12">
        <v>697923.21</v>
      </c>
      <c r="T35" s="12">
        <v>0</v>
      </c>
      <c r="U35" s="12">
        <v>0</v>
      </c>
      <c r="V35" s="11" t="s">
        <v>23</v>
      </c>
      <c r="W35" s="10" t="s">
        <v>40</v>
      </c>
      <c r="Z35" s="18"/>
    </row>
    <row r="36" spans="2:26" ht="255" x14ac:dyDescent="0.25">
      <c r="B36" s="5" t="s">
        <v>23</v>
      </c>
      <c r="C36" s="3" t="s">
        <v>63</v>
      </c>
      <c r="D36" s="3" t="s">
        <v>64</v>
      </c>
      <c r="E36" s="3" t="s">
        <v>65</v>
      </c>
      <c r="F36" s="3" t="s">
        <v>66</v>
      </c>
      <c r="G36" s="3" t="s">
        <v>67</v>
      </c>
      <c r="H36" s="4" t="s">
        <v>48</v>
      </c>
      <c r="I36" s="3" t="s">
        <v>23</v>
      </c>
      <c r="J36" s="4" t="s">
        <v>49</v>
      </c>
      <c r="K36" s="4" t="s">
        <v>59</v>
      </c>
      <c r="L36" s="3" t="s">
        <v>33</v>
      </c>
      <c r="M36" s="3" t="s">
        <v>33</v>
      </c>
      <c r="N36" s="4" t="s">
        <v>35</v>
      </c>
      <c r="O36" s="3" t="s">
        <v>60</v>
      </c>
      <c r="P36" s="3" t="s">
        <v>61</v>
      </c>
      <c r="Q36" s="3" t="s">
        <v>62</v>
      </c>
      <c r="R36" s="7">
        <v>5</v>
      </c>
      <c r="S36" s="7">
        <v>554615.18000000005</v>
      </c>
      <c r="T36" s="7">
        <v>2773075.9</v>
      </c>
      <c r="U36" s="7">
        <v>3105845.01</v>
      </c>
      <c r="V36" s="4" t="s">
        <v>23</v>
      </c>
      <c r="W36" s="3" t="s">
        <v>40</v>
      </c>
      <c r="Z36" s="18"/>
    </row>
    <row r="37" spans="2:26" ht="255" x14ac:dyDescent="0.25">
      <c r="B37" s="5" t="s">
        <v>23</v>
      </c>
      <c r="C37" s="3" t="s">
        <v>68</v>
      </c>
      <c r="D37" s="3" t="s">
        <v>64</v>
      </c>
      <c r="E37" s="3" t="s">
        <v>65</v>
      </c>
      <c r="F37" s="3" t="s">
        <v>66</v>
      </c>
      <c r="G37" s="3" t="s">
        <v>69</v>
      </c>
      <c r="H37" s="4" t="s">
        <v>48</v>
      </c>
      <c r="I37" s="3" t="s">
        <v>23</v>
      </c>
      <c r="J37" s="4" t="s">
        <v>49</v>
      </c>
      <c r="K37" s="4" t="s">
        <v>59</v>
      </c>
      <c r="L37" s="3" t="s">
        <v>33</v>
      </c>
      <c r="M37" s="3" t="s">
        <v>33</v>
      </c>
      <c r="N37" s="4" t="s">
        <v>35</v>
      </c>
      <c r="O37" s="3" t="s">
        <v>60</v>
      </c>
      <c r="P37" s="3" t="s">
        <v>61</v>
      </c>
      <c r="Q37" s="3" t="s">
        <v>62</v>
      </c>
      <c r="R37" s="7">
        <v>55</v>
      </c>
      <c r="S37" s="7">
        <v>380133.93</v>
      </c>
      <c r="T37" s="7">
        <v>20907366.149999999</v>
      </c>
      <c r="U37" s="7">
        <v>23416250.09</v>
      </c>
      <c r="V37" s="4" t="s">
        <v>23</v>
      </c>
      <c r="W37" s="3" t="s">
        <v>40</v>
      </c>
      <c r="Z37" s="18"/>
    </row>
    <row r="38" spans="2:26" ht="300" x14ac:dyDescent="0.25">
      <c r="B38" s="5" t="s">
        <v>23</v>
      </c>
      <c r="C38" s="3" t="s">
        <v>70</v>
      </c>
      <c r="D38" s="3" t="s">
        <v>71</v>
      </c>
      <c r="E38" s="3" t="s">
        <v>72</v>
      </c>
      <c r="F38" s="3" t="s">
        <v>73</v>
      </c>
      <c r="G38" s="3" t="s">
        <v>74</v>
      </c>
      <c r="H38" s="4" t="s">
        <v>48</v>
      </c>
      <c r="I38" s="3" t="s">
        <v>23</v>
      </c>
      <c r="J38" s="4" t="s">
        <v>49</v>
      </c>
      <c r="K38" s="4" t="s">
        <v>59</v>
      </c>
      <c r="L38" s="3" t="s">
        <v>33</v>
      </c>
      <c r="M38" s="3" t="s">
        <v>33</v>
      </c>
      <c r="N38" s="4" t="s">
        <v>35</v>
      </c>
      <c r="O38" s="3" t="s">
        <v>60</v>
      </c>
      <c r="P38" s="3" t="s">
        <v>61</v>
      </c>
      <c r="Q38" s="3" t="s">
        <v>62</v>
      </c>
      <c r="R38" s="7">
        <v>5</v>
      </c>
      <c r="S38" s="7">
        <v>983812.5</v>
      </c>
      <c r="T38" s="7">
        <v>4919062.5</v>
      </c>
      <c r="U38" s="7">
        <v>5509350</v>
      </c>
      <c r="V38" s="4" t="s">
        <v>23</v>
      </c>
      <c r="W38" s="3" t="s">
        <v>40</v>
      </c>
      <c r="Z38" s="18"/>
    </row>
    <row r="39" spans="2:26" ht="409.5" x14ac:dyDescent="0.25">
      <c r="B39" s="5" t="s">
        <v>23</v>
      </c>
      <c r="C39" s="3" t="s">
        <v>75</v>
      </c>
      <c r="D39" s="3" t="s">
        <v>76</v>
      </c>
      <c r="E39" s="3" t="s">
        <v>77</v>
      </c>
      <c r="F39" s="3" t="s">
        <v>78</v>
      </c>
      <c r="G39" s="3" t="s">
        <v>79</v>
      </c>
      <c r="H39" s="4" t="s">
        <v>48</v>
      </c>
      <c r="I39" s="3" t="s">
        <v>23</v>
      </c>
      <c r="J39" s="4" t="s">
        <v>49</v>
      </c>
      <c r="K39" s="4" t="s">
        <v>59</v>
      </c>
      <c r="L39" s="3" t="s">
        <v>33</v>
      </c>
      <c r="M39" s="3" t="s">
        <v>33</v>
      </c>
      <c r="N39" s="4" t="s">
        <v>35</v>
      </c>
      <c r="O39" s="3" t="s">
        <v>60</v>
      </c>
      <c r="P39" s="3" t="s">
        <v>61</v>
      </c>
      <c r="Q39" s="3" t="s">
        <v>62</v>
      </c>
      <c r="R39" s="7">
        <v>3</v>
      </c>
      <c r="S39" s="7">
        <v>1804950</v>
      </c>
      <c r="T39" s="7">
        <v>5414850</v>
      </c>
      <c r="U39" s="7">
        <v>6064632</v>
      </c>
      <c r="V39" s="4" t="s">
        <v>23</v>
      </c>
      <c r="W39" s="3" t="s">
        <v>40</v>
      </c>
      <c r="Z39" s="18"/>
    </row>
    <row r="40" spans="2:26" ht="240" x14ac:dyDescent="0.25">
      <c r="B40" s="5" t="s">
        <v>23</v>
      </c>
      <c r="C40" s="3" t="s">
        <v>80</v>
      </c>
      <c r="D40" s="3" t="s">
        <v>81</v>
      </c>
      <c r="E40" s="3" t="s">
        <v>82</v>
      </c>
      <c r="F40" s="3" t="s">
        <v>83</v>
      </c>
      <c r="G40" s="3" t="s">
        <v>84</v>
      </c>
      <c r="H40" s="4" t="s">
        <v>48</v>
      </c>
      <c r="I40" s="3" t="s">
        <v>23</v>
      </c>
      <c r="J40" s="4" t="s">
        <v>49</v>
      </c>
      <c r="K40" s="4" t="s">
        <v>59</v>
      </c>
      <c r="L40" s="3" t="s">
        <v>33</v>
      </c>
      <c r="M40" s="3" t="s">
        <v>33</v>
      </c>
      <c r="N40" s="4" t="s">
        <v>35</v>
      </c>
      <c r="O40" s="3" t="s">
        <v>60</v>
      </c>
      <c r="P40" s="3" t="s">
        <v>61</v>
      </c>
      <c r="Q40" s="3" t="s">
        <v>62</v>
      </c>
      <c r="R40" s="7">
        <v>10</v>
      </c>
      <c r="S40" s="7">
        <v>197232.14</v>
      </c>
      <c r="T40" s="7">
        <v>1972321.4</v>
      </c>
      <c r="U40" s="7">
        <v>2208999.9700000002</v>
      </c>
      <c r="V40" s="4" t="s">
        <v>23</v>
      </c>
      <c r="W40" s="3" t="s">
        <v>40</v>
      </c>
      <c r="Z40" s="18"/>
    </row>
    <row r="41" spans="2:26" ht="240" x14ac:dyDescent="0.25">
      <c r="B41" s="5" t="s">
        <v>23</v>
      </c>
      <c r="C41" s="3" t="s">
        <v>85</v>
      </c>
      <c r="D41" s="3" t="s">
        <v>81</v>
      </c>
      <c r="E41" s="3" t="s">
        <v>82</v>
      </c>
      <c r="F41" s="3" t="s">
        <v>83</v>
      </c>
      <c r="G41" s="3" t="s">
        <v>86</v>
      </c>
      <c r="H41" s="4" t="s">
        <v>48</v>
      </c>
      <c r="I41" s="3" t="s">
        <v>23</v>
      </c>
      <c r="J41" s="4" t="s">
        <v>49</v>
      </c>
      <c r="K41" s="4" t="s">
        <v>59</v>
      </c>
      <c r="L41" s="3" t="s">
        <v>33</v>
      </c>
      <c r="M41" s="3" t="s">
        <v>33</v>
      </c>
      <c r="N41" s="4" t="s">
        <v>35</v>
      </c>
      <c r="O41" s="3" t="s">
        <v>60</v>
      </c>
      <c r="P41" s="3" t="s">
        <v>61</v>
      </c>
      <c r="Q41" s="3" t="s">
        <v>62</v>
      </c>
      <c r="R41" s="7">
        <v>105</v>
      </c>
      <c r="S41" s="7">
        <v>109536.61</v>
      </c>
      <c r="T41" s="7">
        <v>11501344.050000001</v>
      </c>
      <c r="U41" s="7">
        <v>12881505.34</v>
      </c>
      <c r="V41" s="4" t="s">
        <v>23</v>
      </c>
      <c r="W41" s="3" t="s">
        <v>40</v>
      </c>
      <c r="Z41" s="18"/>
    </row>
    <row r="42" spans="2:26" ht="360" x14ac:dyDescent="0.25">
      <c r="B42" s="5" t="s">
        <v>23</v>
      </c>
      <c r="C42" s="3" t="s">
        <v>87</v>
      </c>
      <c r="D42" s="3" t="s">
        <v>88</v>
      </c>
      <c r="E42" s="3" t="s">
        <v>89</v>
      </c>
      <c r="F42" s="3" t="s">
        <v>90</v>
      </c>
      <c r="G42" s="3" t="s">
        <v>91</v>
      </c>
      <c r="H42" s="4" t="s">
        <v>48</v>
      </c>
      <c r="I42" s="3" t="s">
        <v>23</v>
      </c>
      <c r="J42" s="4" t="s">
        <v>49</v>
      </c>
      <c r="K42" s="4" t="s">
        <v>59</v>
      </c>
      <c r="L42" s="3" t="s">
        <v>33</v>
      </c>
      <c r="M42" s="3" t="s">
        <v>33</v>
      </c>
      <c r="N42" s="4" t="s">
        <v>35</v>
      </c>
      <c r="O42" s="3" t="s">
        <v>60</v>
      </c>
      <c r="P42" s="3" t="s">
        <v>61</v>
      </c>
      <c r="Q42" s="3" t="s">
        <v>62</v>
      </c>
      <c r="R42" s="7">
        <v>10</v>
      </c>
      <c r="S42" s="7">
        <v>272320</v>
      </c>
      <c r="T42" s="7">
        <v>2723200</v>
      </c>
      <c r="U42" s="7">
        <v>3049984</v>
      </c>
      <c r="V42" s="4" t="s">
        <v>23</v>
      </c>
      <c r="W42" s="3" t="s">
        <v>40</v>
      </c>
      <c r="Z42" s="18"/>
    </row>
    <row r="43" spans="2:26" ht="409.5" x14ac:dyDescent="0.25">
      <c r="B43" s="5" t="s">
        <v>23</v>
      </c>
      <c r="C43" s="3" t="s">
        <v>92</v>
      </c>
      <c r="D43" s="3" t="s">
        <v>25</v>
      </c>
      <c r="E43" s="3" t="s">
        <v>26</v>
      </c>
      <c r="F43" s="3" t="s">
        <v>27</v>
      </c>
      <c r="G43" s="3" t="s">
        <v>28</v>
      </c>
      <c r="H43" s="4" t="s">
        <v>29</v>
      </c>
      <c r="I43" s="3" t="s">
        <v>30</v>
      </c>
      <c r="J43" s="4" t="s">
        <v>31</v>
      </c>
      <c r="K43" s="4" t="s">
        <v>93</v>
      </c>
      <c r="L43" s="3" t="s">
        <v>33</v>
      </c>
      <c r="M43" s="3" t="s">
        <v>43</v>
      </c>
      <c r="N43" s="4" t="s">
        <v>35</v>
      </c>
      <c r="O43" s="3" t="s">
        <v>94</v>
      </c>
      <c r="P43" s="3" t="s">
        <v>95</v>
      </c>
      <c r="Q43" s="3" t="s">
        <v>38</v>
      </c>
      <c r="R43" s="7">
        <v>55000</v>
      </c>
      <c r="S43" s="7">
        <v>50000</v>
      </c>
      <c r="T43" s="7">
        <v>2750000000</v>
      </c>
      <c r="U43" s="7">
        <v>3080000000</v>
      </c>
      <c r="V43" s="4" t="s">
        <v>39</v>
      </c>
      <c r="W43" s="3" t="s">
        <v>40</v>
      </c>
      <c r="Z43" s="18"/>
    </row>
    <row r="44" spans="2:26" ht="409.5" x14ac:dyDescent="0.25">
      <c r="B44" s="5" t="s">
        <v>23</v>
      </c>
      <c r="C44" s="3" t="s">
        <v>96</v>
      </c>
      <c r="D44" s="3" t="s">
        <v>25</v>
      </c>
      <c r="E44" s="3" t="s">
        <v>26</v>
      </c>
      <c r="F44" s="3" t="s">
        <v>27</v>
      </c>
      <c r="G44" s="3" t="s">
        <v>28</v>
      </c>
      <c r="H44" s="4" t="s">
        <v>29</v>
      </c>
      <c r="I44" s="3" t="s">
        <v>30</v>
      </c>
      <c r="J44" s="4" t="s">
        <v>31</v>
      </c>
      <c r="K44" s="4" t="s">
        <v>59</v>
      </c>
      <c r="L44" s="3" t="s">
        <v>33</v>
      </c>
      <c r="M44" s="3" t="s">
        <v>43</v>
      </c>
      <c r="N44" s="4" t="s">
        <v>35</v>
      </c>
      <c r="O44" s="3" t="s">
        <v>97</v>
      </c>
      <c r="P44" s="3" t="s">
        <v>37</v>
      </c>
      <c r="Q44" s="3" t="s">
        <v>38</v>
      </c>
      <c r="R44" s="7">
        <v>1180000</v>
      </c>
      <c r="S44" s="7">
        <v>61111.91</v>
      </c>
      <c r="T44" s="7">
        <v>72112053800</v>
      </c>
      <c r="U44" s="7">
        <v>80765500256</v>
      </c>
      <c r="V44" s="4" t="s">
        <v>39</v>
      </c>
      <c r="W44" s="3" t="s">
        <v>40</v>
      </c>
      <c r="Z44" s="18"/>
    </row>
    <row r="45" spans="2:26" ht="409.5" x14ac:dyDescent="0.25">
      <c r="B45" s="5" t="s">
        <v>23</v>
      </c>
      <c r="C45" s="3" t="s">
        <v>98</v>
      </c>
      <c r="D45" s="3" t="s">
        <v>25</v>
      </c>
      <c r="E45" s="3" t="s">
        <v>26</v>
      </c>
      <c r="F45" s="3" t="s">
        <v>27</v>
      </c>
      <c r="G45" s="3" t="s">
        <v>28</v>
      </c>
      <c r="H45" s="4" t="s">
        <v>29</v>
      </c>
      <c r="I45" s="3" t="s">
        <v>30</v>
      </c>
      <c r="J45" s="4" t="s">
        <v>31</v>
      </c>
      <c r="K45" s="4" t="s">
        <v>59</v>
      </c>
      <c r="L45" s="3" t="s">
        <v>33</v>
      </c>
      <c r="M45" s="3" t="s">
        <v>34</v>
      </c>
      <c r="N45" s="4" t="s">
        <v>35</v>
      </c>
      <c r="O45" s="3" t="s">
        <v>97</v>
      </c>
      <c r="P45" s="3" t="s">
        <v>37</v>
      </c>
      <c r="Q45" s="3" t="s">
        <v>38</v>
      </c>
      <c r="R45" s="7">
        <v>506114</v>
      </c>
      <c r="S45" s="7">
        <v>61111.91</v>
      </c>
      <c r="T45" s="7">
        <v>30929593217.740002</v>
      </c>
      <c r="U45" s="7">
        <v>34641144403.870003</v>
      </c>
      <c r="V45" s="4" t="s">
        <v>39</v>
      </c>
      <c r="W45" s="3" t="s">
        <v>40</v>
      </c>
      <c r="Z45" s="18"/>
    </row>
    <row r="46" spans="2:26" ht="409.5" x14ac:dyDescent="0.25">
      <c r="B46" s="5" t="s">
        <v>23</v>
      </c>
      <c r="C46" s="3" t="s">
        <v>99</v>
      </c>
      <c r="D46" s="3" t="s">
        <v>25</v>
      </c>
      <c r="E46" s="3" t="s">
        <v>26</v>
      </c>
      <c r="F46" s="3" t="s">
        <v>27</v>
      </c>
      <c r="G46" s="3" t="s">
        <v>28</v>
      </c>
      <c r="H46" s="4" t="s">
        <v>29</v>
      </c>
      <c r="I46" s="3" t="s">
        <v>30</v>
      </c>
      <c r="J46" s="4" t="s">
        <v>31</v>
      </c>
      <c r="K46" s="4" t="s">
        <v>59</v>
      </c>
      <c r="L46" s="3" t="s">
        <v>33</v>
      </c>
      <c r="M46" s="3" t="s">
        <v>34</v>
      </c>
      <c r="N46" s="4" t="s">
        <v>35</v>
      </c>
      <c r="O46" s="3" t="s">
        <v>97</v>
      </c>
      <c r="P46" s="3" t="s">
        <v>37</v>
      </c>
      <c r="Q46" s="3" t="s">
        <v>38</v>
      </c>
      <c r="R46" s="7">
        <v>301183</v>
      </c>
      <c r="S46" s="7">
        <v>57630</v>
      </c>
      <c r="T46" s="7">
        <v>17357176290</v>
      </c>
      <c r="U46" s="7">
        <v>19440037444.799999</v>
      </c>
      <c r="V46" s="4" t="s">
        <v>39</v>
      </c>
      <c r="W46" s="3" t="s">
        <v>40</v>
      </c>
      <c r="Z46" s="18"/>
    </row>
    <row r="47" spans="2:26" ht="409.5" x14ac:dyDescent="0.25">
      <c r="B47" s="5" t="s">
        <v>23</v>
      </c>
      <c r="C47" s="3" t="s">
        <v>100</v>
      </c>
      <c r="D47" s="3" t="s">
        <v>101</v>
      </c>
      <c r="E47" s="3" t="s">
        <v>102</v>
      </c>
      <c r="F47" s="3" t="s">
        <v>103</v>
      </c>
      <c r="G47" s="3" t="s">
        <v>104</v>
      </c>
      <c r="H47" s="4" t="s">
        <v>29</v>
      </c>
      <c r="I47" s="3" t="s">
        <v>105</v>
      </c>
      <c r="J47" s="4" t="s">
        <v>49</v>
      </c>
      <c r="K47" s="4" t="s">
        <v>106</v>
      </c>
      <c r="L47" s="3" t="s">
        <v>33</v>
      </c>
      <c r="M47" s="3" t="s">
        <v>33</v>
      </c>
      <c r="N47" s="4" t="s">
        <v>35</v>
      </c>
      <c r="O47" s="3" t="s">
        <v>94</v>
      </c>
      <c r="P47" s="3" t="s">
        <v>37</v>
      </c>
      <c r="Q47" s="3" t="s">
        <v>62</v>
      </c>
      <c r="R47" s="7">
        <v>175</v>
      </c>
      <c r="S47" s="7">
        <v>11400</v>
      </c>
      <c r="T47" s="7">
        <v>1995000</v>
      </c>
      <c r="U47" s="7">
        <v>2234400</v>
      </c>
      <c r="V47" s="4" t="s">
        <v>23</v>
      </c>
      <c r="W47" s="3" t="s">
        <v>40</v>
      </c>
      <c r="Z47" s="18"/>
    </row>
    <row r="48" spans="2:26" ht="195" x14ac:dyDescent="0.25">
      <c r="B48" s="5" t="s">
        <v>23</v>
      </c>
      <c r="C48" s="3" t="s">
        <v>107</v>
      </c>
      <c r="D48" s="3" t="s">
        <v>108</v>
      </c>
      <c r="E48" s="3" t="s">
        <v>109</v>
      </c>
      <c r="F48" s="3" t="s">
        <v>110</v>
      </c>
      <c r="G48" s="3" t="s">
        <v>111</v>
      </c>
      <c r="H48" s="4" t="s">
        <v>29</v>
      </c>
      <c r="I48" s="3" t="s">
        <v>105</v>
      </c>
      <c r="J48" s="4" t="s">
        <v>49</v>
      </c>
      <c r="K48" s="4" t="s">
        <v>106</v>
      </c>
      <c r="L48" s="3" t="s">
        <v>33</v>
      </c>
      <c r="M48" s="3" t="s">
        <v>33</v>
      </c>
      <c r="N48" s="4" t="s">
        <v>35</v>
      </c>
      <c r="O48" s="3" t="s">
        <v>94</v>
      </c>
      <c r="P48" s="3" t="s">
        <v>37</v>
      </c>
      <c r="Q48" s="3" t="s">
        <v>62</v>
      </c>
      <c r="R48" s="7">
        <v>23000</v>
      </c>
      <c r="S48" s="7">
        <v>16</v>
      </c>
      <c r="T48" s="7">
        <v>368000</v>
      </c>
      <c r="U48" s="7">
        <v>412160</v>
      </c>
      <c r="V48" s="4" t="s">
        <v>23</v>
      </c>
      <c r="W48" s="3" t="s">
        <v>40</v>
      </c>
      <c r="Z48" s="18"/>
    </row>
    <row r="49" spans="2:26" ht="409.5" x14ac:dyDescent="0.25">
      <c r="B49" s="5" t="s">
        <v>23</v>
      </c>
      <c r="C49" s="3" t="s">
        <v>112</v>
      </c>
      <c r="D49" s="3" t="s">
        <v>113</v>
      </c>
      <c r="E49" s="3" t="s">
        <v>114</v>
      </c>
      <c r="F49" s="3" t="s">
        <v>115</v>
      </c>
      <c r="G49" s="3" t="s">
        <v>116</v>
      </c>
      <c r="H49" s="4" t="s">
        <v>29</v>
      </c>
      <c r="I49" s="3" t="s">
        <v>105</v>
      </c>
      <c r="J49" s="4" t="s">
        <v>49</v>
      </c>
      <c r="K49" s="4" t="s">
        <v>106</v>
      </c>
      <c r="L49" s="3" t="s">
        <v>33</v>
      </c>
      <c r="M49" s="3" t="s">
        <v>33</v>
      </c>
      <c r="N49" s="4" t="s">
        <v>35</v>
      </c>
      <c r="O49" s="3" t="s">
        <v>94</v>
      </c>
      <c r="P49" s="3" t="s">
        <v>37</v>
      </c>
      <c r="Q49" s="3" t="s">
        <v>62</v>
      </c>
      <c r="R49" s="7">
        <v>350</v>
      </c>
      <c r="S49" s="7">
        <v>1986</v>
      </c>
      <c r="T49" s="7">
        <v>695100</v>
      </c>
      <c r="U49" s="7">
        <v>778512</v>
      </c>
      <c r="V49" s="4" t="s">
        <v>23</v>
      </c>
      <c r="W49" s="3" t="s">
        <v>40</v>
      </c>
      <c r="Z49" s="18"/>
    </row>
    <row r="50" spans="2:26" ht="409.5" x14ac:dyDescent="0.25">
      <c r="B50" s="5" t="s">
        <v>23</v>
      </c>
      <c r="C50" s="3" t="s">
        <v>117</v>
      </c>
      <c r="D50" s="3" t="s">
        <v>118</v>
      </c>
      <c r="E50" s="3" t="s">
        <v>114</v>
      </c>
      <c r="F50" s="3" t="s">
        <v>119</v>
      </c>
      <c r="G50" s="3" t="s">
        <v>120</v>
      </c>
      <c r="H50" s="4" t="s">
        <v>29</v>
      </c>
      <c r="I50" s="3" t="s">
        <v>105</v>
      </c>
      <c r="J50" s="4" t="s">
        <v>49</v>
      </c>
      <c r="K50" s="4" t="s">
        <v>106</v>
      </c>
      <c r="L50" s="3" t="s">
        <v>33</v>
      </c>
      <c r="M50" s="3" t="s">
        <v>33</v>
      </c>
      <c r="N50" s="4" t="s">
        <v>35</v>
      </c>
      <c r="O50" s="3" t="s">
        <v>94</v>
      </c>
      <c r="P50" s="3" t="s">
        <v>37</v>
      </c>
      <c r="Q50" s="3" t="s">
        <v>62</v>
      </c>
      <c r="R50" s="7">
        <v>350</v>
      </c>
      <c r="S50" s="7">
        <v>2225</v>
      </c>
      <c r="T50" s="7">
        <v>778750</v>
      </c>
      <c r="U50" s="7">
        <v>872200</v>
      </c>
      <c r="V50" s="4" t="s">
        <v>23</v>
      </c>
      <c r="W50" s="3" t="s">
        <v>40</v>
      </c>
      <c r="Z50" s="18"/>
    </row>
    <row r="51" spans="2:26" ht="409.5" x14ac:dyDescent="0.25">
      <c r="B51" s="5" t="s">
        <v>23</v>
      </c>
      <c r="C51" s="3" t="s">
        <v>121</v>
      </c>
      <c r="D51" s="3" t="s">
        <v>122</v>
      </c>
      <c r="E51" s="3" t="s">
        <v>123</v>
      </c>
      <c r="F51" s="3" t="s">
        <v>124</v>
      </c>
      <c r="G51" s="3" t="s">
        <v>125</v>
      </c>
      <c r="H51" s="4" t="s">
        <v>29</v>
      </c>
      <c r="I51" s="3" t="s">
        <v>105</v>
      </c>
      <c r="J51" s="4" t="s">
        <v>49</v>
      </c>
      <c r="K51" s="4" t="s">
        <v>106</v>
      </c>
      <c r="L51" s="3" t="s">
        <v>33</v>
      </c>
      <c r="M51" s="3" t="s">
        <v>33</v>
      </c>
      <c r="N51" s="4" t="s">
        <v>35</v>
      </c>
      <c r="O51" s="3" t="s">
        <v>94</v>
      </c>
      <c r="P51" s="3" t="s">
        <v>37</v>
      </c>
      <c r="Q51" s="3" t="s">
        <v>62</v>
      </c>
      <c r="R51" s="7">
        <v>30</v>
      </c>
      <c r="S51" s="7">
        <v>1900</v>
      </c>
      <c r="T51" s="7">
        <v>57000</v>
      </c>
      <c r="U51" s="7">
        <v>63840</v>
      </c>
      <c r="V51" s="4" t="s">
        <v>23</v>
      </c>
      <c r="W51" s="3" t="s">
        <v>40</v>
      </c>
      <c r="Z51" s="18"/>
    </row>
    <row r="52" spans="2:26" ht="390" x14ac:dyDescent="0.25">
      <c r="B52" s="5" t="s">
        <v>23</v>
      </c>
      <c r="C52" s="3" t="s">
        <v>126</v>
      </c>
      <c r="D52" s="3" t="s">
        <v>127</v>
      </c>
      <c r="E52" s="3" t="s">
        <v>128</v>
      </c>
      <c r="F52" s="3" t="s">
        <v>129</v>
      </c>
      <c r="G52" s="3" t="s">
        <v>130</v>
      </c>
      <c r="H52" s="4" t="s">
        <v>29</v>
      </c>
      <c r="I52" s="3" t="s">
        <v>105</v>
      </c>
      <c r="J52" s="4" t="s">
        <v>49</v>
      </c>
      <c r="K52" s="4" t="s">
        <v>106</v>
      </c>
      <c r="L52" s="3" t="s">
        <v>33</v>
      </c>
      <c r="M52" s="3" t="s">
        <v>33</v>
      </c>
      <c r="N52" s="4" t="s">
        <v>35</v>
      </c>
      <c r="O52" s="3" t="s">
        <v>94</v>
      </c>
      <c r="P52" s="3" t="s">
        <v>37</v>
      </c>
      <c r="Q52" s="3" t="s">
        <v>62</v>
      </c>
      <c r="R52" s="7">
        <v>500</v>
      </c>
      <c r="S52" s="7">
        <v>1330</v>
      </c>
      <c r="T52" s="7">
        <v>665000</v>
      </c>
      <c r="U52" s="7">
        <v>744800</v>
      </c>
      <c r="V52" s="4" t="s">
        <v>23</v>
      </c>
      <c r="W52" s="3" t="s">
        <v>40</v>
      </c>
      <c r="Z52" s="18"/>
    </row>
    <row r="53" spans="2:26" ht="180" x14ac:dyDescent="0.25">
      <c r="B53" s="5" t="s">
        <v>23</v>
      </c>
      <c r="C53" s="3" t="s">
        <v>131</v>
      </c>
      <c r="D53" s="3" t="s">
        <v>132</v>
      </c>
      <c r="E53" s="3" t="s">
        <v>133</v>
      </c>
      <c r="F53" s="3" t="s">
        <v>134</v>
      </c>
      <c r="G53" s="3" t="s">
        <v>135</v>
      </c>
      <c r="H53" s="4" t="s">
        <v>29</v>
      </c>
      <c r="I53" s="3" t="s">
        <v>105</v>
      </c>
      <c r="J53" s="4" t="s">
        <v>49</v>
      </c>
      <c r="K53" s="4" t="s">
        <v>106</v>
      </c>
      <c r="L53" s="3" t="s">
        <v>33</v>
      </c>
      <c r="M53" s="3" t="s">
        <v>33</v>
      </c>
      <c r="N53" s="4" t="s">
        <v>35</v>
      </c>
      <c r="O53" s="3" t="s">
        <v>94</v>
      </c>
      <c r="P53" s="3" t="s">
        <v>37</v>
      </c>
      <c r="Q53" s="3" t="s">
        <v>62</v>
      </c>
      <c r="R53" s="7">
        <v>30000</v>
      </c>
      <c r="S53" s="7">
        <v>11</v>
      </c>
      <c r="T53" s="7">
        <v>330000</v>
      </c>
      <c r="U53" s="7">
        <v>369600</v>
      </c>
      <c r="V53" s="4" t="s">
        <v>23</v>
      </c>
      <c r="W53" s="3" t="s">
        <v>40</v>
      </c>
      <c r="Z53" s="18"/>
    </row>
    <row r="54" spans="2:26" ht="225" x14ac:dyDescent="0.25">
      <c r="B54" s="5" t="s">
        <v>23</v>
      </c>
      <c r="C54" s="3" t="s">
        <v>136</v>
      </c>
      <c r="D54" s="3" t="s">
        <v>137</v>
      </c>
      <c r="E54" s="3" t="s">
        <v>138</v>
      </c>
      <c r="F54" s="3" t="s">
        <v>139</v>
      </c>
      <c r="G54" s="3" t="s">
        <v>140</v>
      </c>
      <c r="H54" s="4" t="s">
        <v>29</v>
      </c>
      <c r="I54" s="3" t="s">
        <v>105</v>
      </c>
      <c r="J54" s="4" t="s">
        <v>49</v>
      </c>
      <c r="K54" s="4" t="s">
        <v>106</v>
      </c>
      <c r="L54" s="3" t="s">
        <v>33</v>
      </c>
      <c r="M54" s="3" t="s">
        <v>33</v>
      </c>
      <c r="N54" s="4" t="s">
        <v>35</v>
      </c>
      <c r="O54" s="3" t="s">
        <v>94</v>
      </c>
      <c r="P54" s="3" t="s">
        <v>37</v>
      </c>
      <c r="Q54" s="3" t="s">
        <v>62</v>
      </c>
      <c r="R54" s="7">
        <v>35000</v>
      </c>
      <c r="S54" s="7">
        <v>14</v>
      </c>
      <c r="T54" s="7">
        <v>490000</v>
      </c>
      <c r="U54" s="7">
        <v>548800</v>
      </c>
      <c r="V54" s="4" t="s">
        <v>23</v>
      </c>
      <c r="W54" s="3" t="s">
        <v>40</v>
      </c>
      <c r="Z54" s="18"/>
    </row>
    <row r="55" spans="2:26" ht="195" x14ac:dyDescent="0.25">
      <c r="B55" s="5" t="s">
        <v>23</v>
      </c>
      <c r="C55" s="3" t="s">
        <v>141</v>
      </c>
      <c r="D55" s="3" t="s">
        <v>142</v>
      </c>
      <c r="E55" s="3" t="s">
        <v>143</v>
      </c>
      <c r="F55" s="3" t="s">
        <v>144</v>
      </c>
      <c r="G55" s="3" t="s">
        <v>145</v>
      </c>
      <c r="H55" s="4" t="s">
        <v>29</v>
      </c>
      <c r="I55" s="3" t="s">
        <v>105</v>
      </c>
      <c r="J55" s="4" t="s">
        <v>49</v>
      </c>
      <c r="K55" s="4" t="s">
        <v>106</v>
      </c>
      <c r="L55" s="3" t="s">
        <v>33</v>
      </c>
      <c r="M55" s="3" t="s">
        <v>33</v>
      </c>
      <c r="N55" s="4" t="s">
        <v>35</v>
      </c>
      <c r="O55" s="3" t="s">
        <v>52</v>
      </c>
      <c r="P55" s="3" t="s">
        <v>146</v>
      </c>
      <c r="Q55" s="3" t="s">
        <v>147</v>
      </c>
      <c r="R55" s="7">
        <v>2000</v>
      </c>
      <c r="S55" s="7">
        <v>1050</v>
      </c>
      <c r="T55" s="7">
        <v>2100000</v>
      </c>
      <c r="U55" s="7">
        <v>2352000</v>
      </c>
      <c r="V55" s="4" t="s">
        <v>23</v>
      </c>
      <c r="W55" s="3" t="s">
        <v>40</v>
      </c>
      <c r="Z55" s="18"/>
    </row>
    <row r="56" spans="2:26" ht="330" x14ac:dyDescent="0.25">
      <c r="B56" s="5" t="s">
        <v>23</v>
      </c>
      <c r="C56" s="3" t="s">
        <v>148</v>
      </c>
      <c r="D56" s="3" t="s">
        <v>149</v>
      </c>
      <c r="E56" s="3" t="s">
        <v>150</v>
      </c>
      <c r="F56" s="3" t="s">
        <v>151</v>
      </c>
      <c r="G56" s="3" t="s">
        <v>152</v>
      </c>
      <c r="H56" s="4" t="s">
        <v>29</v>
      </c>
      <c r="I56" s="3" t="s">
        <v>105</v>
      </c>
      <c r="J56" s="4" t="s">
        <v>49</v>
      </c>
      <c r="K56" s="4" t="s">
        <v>106</v>
      </c>
      <c r="L56" s="3" t="s">
        <v>33</v>
      </c>
      <c r="M56" s="3" t="s">
        <v>33</v>
      </c>
      <c r="N56" s="4" t="s">
        <v>35</v>
      </c>
      <c r="O56" s="3" t="s">
        <v>52</v>
      </c>
      <c r="P56" s="3" t="s">
        <v>146</v>
      </c>
      <c r="Q56" s="3" t="s">
        <v>62</v>
      </c>
      <c r="R56" s="7">
        <v>300</v>
      </c>
      <c r="S56" s="7">
        <v>138</v>
      </c>
      <c r="T56" s="7">
        <v>41400</v>
      </c>
      <c r="U56" s="7">
        <v>46368</v>
      </c>
      <c r="V56" s="4" t="s">
        <v>23</v>
      </c>
      <c r="W56" s="3" t="s">
        <v>40</v>
      </c>
      <c r="Z56" s="18"/>
    </row>
    <row r="57" spans="2:26" ht="240" x14ac:dyDescent="0.25">
      <c r="B57" s="5" t="s">
        <v>23</v>
      </c>
      <c r="C57" s="3" t="s">
        <v>153</v>
      </c>
      <c r="D57" s="3" t="s">
        <v>154</v>
      </c>
      <c r="E57" s="3" t="s">
        <v>155</v>
      </c>
      <c r="F57" s="3" t="s">
        <v>156</v>
      </c>
      <c r="G57" s="3" t="s">
        <v>157</v>
      </c>
      <c r="H57" s="4" t="s">
        <v>29</v>
      </c>
      <c r="I57" s="3" t="s">
        <v>105</v>
      </c>
      <c r="J57" s="4" t="s">
        <v>49</v>
      </c>
      <c r="K57" s="4" t="s">
        <v>106</v>
      </c>
      <c r="L57" s="3" t="s">
        <v>33</v>
      </c>
      <c r="M57" s="3" t="s">
        <v>33</v>
      </c>
      <c r="N57" s="4" t="s">
        <v>35</v>
      </c>
      <c r="O57" s="3" t="s">
        <v>52</v>
      </c>
      <c r="P57" s="3" t="s">
        <v>146</v>
      </c>
      <c r="Q57" s="3" t="s">
        <v>62</v>
      </c>
      <c r="R57" s="7">
        <v>300</v>
      </c>
      <c r="S57" s="7">
        <v>295</v>
      </c>
      <c r="T57" s="7">
        <v>88500</v>
      </c>
      <c r="U57" s="7">
        <v>99120</v>
      </c>
      <c r="V57" s="4" t="s">
        <v>23</v>
      </c>
      <c r="W57" s="3" t="s">
        <v>40</v>
      </c>
      <c r="Z57" s="18"/>
    </row>
    <row r="58" spans="2:26" ht="270" x14ac:dyDescent="0.25">
      <c r="B58" s="5" t="s">
        <v>23</v>
      </c>
      <c r="C58" s="3" t="s">
        <v>158</v>
      </c>
      <c r="D58" s="3" t="s">
        <v>159</v>
      </c>
      <c r="E58" s="3" t="s">
        <v>160</v>
      </c>
      <c r="F58" s="3" t="s">
        <v>161</v>
      </c>
      <c r="G58" s="3" t="s">
        <v>162</v>
      </c>
      <c r="H58" s="4" t="s">
        <v>29</v>
      </c>
      <c r="I58" s="3" t="s">
        <v>105</v>
      </c>
      <c r="J58" s="4" t="s">
        <v>49</v>
      </c>
      <c r="K58" s="4" t="s">
        <v>106</v>
      </c>
      <c r="L58" s="3" t="s">
        <v>33</v>
      </c>
      <c r="M58" s="3" t="s">
        <v>33</v>
      </c>
      <c r="N58" s="4" t="s">
        <v>35</v>
      </c>
      <c r="O58" s="3" t="s">
        <v>52</v>
      </c>
      <c r="P58" s="3" t="s">
        <v>146</v>
      </c>
      <c r="Q58" s="3" t="s">
        <v>62</v>
      </c>
      <c r="R58" s="7">
        <v>300</v>
      </c>
      <c r="S58" s="7">
        <v>285</v>
      </c>
      <c r="T58" s="7">
        <v>85500</v>
      </c>
      <c r="U58" s="7">
        <v>95760</v>
      </c>
      <c r="V58" s="4" t="s">
        <v>23</v>
      </c>
      <c r="W58" s="3" t="s">
        <v>40</v>
      </c>
      <c r="Z58" s="18"/>
    </row>
    <row r="59" spans="2:26" ht="315" x14ac:dyDescent="0.25">
      <c r="B59" s="5" t="s">
        <v>23</v>
      </c>
      <c r="C59" s="3" t="s">
        <v>163</v>
      </c>
      <c r="D59" s="3" t="s">
        <v>164</v>
      </c>
      <c r="E59" s="3" t="s">
        <v>165</v>
      </c>
      <c r="F59" s="3" t="s">
        <v>166</v>
      </c>
      <c r="G59" s="3" t="s">
        <v>167</v>
      </c>
      <c r="H59" s="4" t="s">
        <v>29</v>
      </c>
      <c r="I59" s="3" t="s">
        <v>105</v>
      </c>
      <c r="J59" s="4" t="s">
        <v>49</v>
      </c>
      <c r="K59" s="4" t="s">
        <v>106</v>
      </c>
      <c r="L59" s="3" t="s">
        <v>33</v>
      </c>
      <c r="M59" s="3" t="s">
        <v>33</v>
      </c>
      <c r="N59" s="4" t="s">
        <v>35</v>
      </c>
      <c r="O59" s="3" t="s">
        <v>52</v>
      </c>
      <c r="P59" s="3" t="s">
        <v>146</v>
      </c>
      <c r="Q59" s="3" t="s">
        <v>168</v>
      </c>
      <c r="R59" s="7">
        <v>300</v>
      </c>
      <c r="S59" s="7">
        <v>1150</v>
      </c>
      <c r="T59" s="7">
        <v>345000</v>
      </c>
      <c r="U59" s="7">
        <v>386400</v>
      </c>
      <c r="V59" s="4" t="s">
        <v>23</v>
      </c>
      <c r="W59" s="3" t="s">
        <v>40</v>
      </c>
      <c r="Z59" s="18"/>
    </row>
    <row r="60" spans="2:26" ht="375" x14ac:dyDescent="0.25">
      <c r="B60" s="5" t="s">
        <v>23</v>
      </c>
      <c r="C60" s="3" t="s">
        <v>169</v>
      </c>
      <c r="D60" s="3" t="s">
        <v>170</v>
      </c>
      <c r="E60" s="3" t="s">
        <v>102</v>
      </c>
      <c r="F60" s="3" t="s">
        <v>171</v>
      </c>
      <c r="G60" s="3" t="s">
        <v>172</v>
      </c>
      <c r="H60" s="4" t="s">
        <v>29</v>
      </c>
      <c r="I60" s="3" t="s">
        <v>105</v>
      </c>
      <c r="J60" s="4" t="s">
        <v>49</v>
      </c>
      <c r="K60" s="4" t="s">
        <v>106</v>
      </c>
      <c r="L60" s="3" t="s">
        <v>33</v>
      </c>
      <c r="M60" s="3" t="s">
        <v>33</v>
      </c>
      <c r="N60" s="4" t="s">
        <v>35</v>
      </c>
      <c r="O60" s="3" t="s">
        <v>52</v>
      </c>
      <c r="P60" s="3" t="s">
        <v>146</v>
      </c>
      <c r="Q60" s="3" t="s">
        <v>62</v>
      </c>
      <c r="R60" s="7">
        <v>720</v>
      </c>
      <c r="S60" s="7">
        <v>510</v>
      </c>
      <c r="T60" s="7">
        <v>367200</v>
      </c>
      <c r="U60" s="7">
        <v>411264</v>
      </c>
      <c r="V60" s="4" t="s">
        <v>23</v>
      </c>
      <c r="W60" s="3" t="s">
        <v>40</v>
      </c>
      <c r="Z60" s="18"/>
    </row>
    <row r="61" spans="2:26" ht="409.5" x14ac:dyDescent="0.25">
      <c r="B61" s="5" t="s">
        <v>23</v>
      </c>
      <c r="C61" s="3" t="s">
        <v>173</v>
      </c>
      <c r="D61" s="3" t="s">
        <v>174</v>
      </c>
      <c r="E61" s="3" t="s">
        <v>175</v>
      </c>
      <c r="F61" s="3" t="s">
        <v>176</v>
      </c>
      <c r="G61" s="3" t="s">
        <v>177</v>
      </c>
      <c r="H61" s="4" t="s">
        <v>29</v>
      </c>
      <c r="I61" s="3" t="s">
        <v>105</v>
      </c>
      <c r="J61" s="4" t="s">
        <v>49</v>
      </c>
      <c r="K61" s="4" t="s">
        <v>106</v>
      </c>
      <c r="L61" s="3" t="s">
        <v>33</v>
      </c>
      <c r="M61" s="3" t="s">
        <v>33</v>
      </c>
      <c r="N61" s="4" t="s">
        <v>35</v>
      </c>
      <c r="O61" s="3" t="s">
        <v>52</v>
      </c>
      <c r="P61" s="3" t="s">
        <v>146</v>
      </c>
      <c r="Q61" s="3" t="s">
        <v>62</v>
      </c>
      <c r="R61" s="7">
        <v>20000</v>
      </c>
      <c r="S61" s="7">
        <v>6</v>
      </c>
      <c r="T61" s="7">
        <v>120000</v>
      </c>
      <c r="U61" s="7">
        <v>134400</v>
      </c>
      <c r="V61" s="4" t="s">
        <v>23</v>
      </c>
      <c r="W61" s="3" t="s">
        <v>40</v>
      </c>
      <c r="Z61" s="18"/>
    </row>
    <row r="62" spans="2:26" ht="240" x14ac:dyDescent="0.25">
      <c r="B62" s="5" t="s">
        <v>23</v>
      </c>
      <c r="C62" s="3" t="s">
        <v>178</v>
      </c>
      <c r="D62" s="3" t="s">
        <v>179</v>
      </c>
      <c r="E62" s="3" t="s">
        <v>180</v>
      </c>
      <c r="F62" s="3" t="s">
        <v>181</v>
      </c>
      <c r="G62" s="3" t="s">
        <v>182</v>
      </c>
      <c r="H62" s="4" t="s">
        <v>29</v>
      </c>
      <c r="I62" s="3" t="s">
        <v>105</v>
      </c>
      <c r="J62" s="4" t="s">
        <v>49</v>
      </c>
      <c r="K62" s="4" t="s">
        <v>106</v>
      </c>
      <c r="L62" s="3" t="s">
        <v>33</v>
      </c>
      <c r="M62" s="3" t="s">
        <v>33</v>
      </c>
      <c r="N62" s="4" t="s">
        <v>35</v>
      </c>
      <c r="O62" s="3" t="s">
        <v>94</v>
      </c>
      <c r="P62" s="3" t="s">
        <v>37</v>
      </c>
      <c r="Q62" s="3" t="s">
        <v>62</v>
      </c>
      <c r="R62" s="7">
        <v>200</v>
      </c>
      <c r="S62" s="7">
        <v>6520</v>
      </c>
      <c r="T62" s="7">
        <v>1304000</v>
      </c>
      <c r="U62" s="7">
        <v>1460480</v>
      </c>
      <c r="V62" s="4" t="s">
        <v>23</v>
      </c>
      <c r="W62" s="3" t="s">
        <v>40</v>
      </c>
      <c r="Z62" s="18"/>
    </row>
    <row r="63" spans="2:26" ht="210" x14ac:dyDescent="0.25">
      <c r="B63" s="5" t="s">
        <v>23</v>
      </c>
      <c r="C63" s="3" t="s">
        <v>183</v>
      </c>
      <c r="D63" s="3" t="s">
        <v>184</v>
      </c>
      <c r="E63" s="3" t="s">
        <v>185</v>
      </c>
      <c r="F63" s="3" t="s">
        <v>186</v>
      </c>
      <c r="G63" s="3" t="s">
        <v>187</v>
      </c>
      <c r="H63" s="4" t="s">
        <v>29</v>
      </c>
      <c r="I63" s="3" t="s">
        <v>105</v>
      </c>
      <c r="J63" s="4" t="s">
        <v>49</v>
      </c>
      <c r="K63" s="4" t="s">
        <v>106</v>
      </c>
      <c r="L63" s="3" t="s">
        <v>33</v>
      </c>
      <c r="M63" s="3" t="s">
        <v>33</v>
      </c>
      <c r="N63" s="4" t="s">
        <v>35</v>
      </c>
      <c r="O63" s="3" t="s">
        <v>52</v>
      </c>
      <c r="P63" s="3" t="s">
        <v>146</v>
      </c>
      <c r="Q63" s="3" t="s">
        <v>62</v>
      </c>
      <c r="R63" s="7">
        <v>300</v>
      </c>
      <c r="S63" s="7">
        <v>500</v>
      </c>
      <c r="T63" s="7">
        <v>150000</v>
      </c>
      <c r="U63" s="7">
        <v>168000</v>
      </c>
      <c r="V63" s="4" t="s">
        <v>23</v>
      </c>
      <c r="W63" s="3" t="s">
        <v>40</v>
      </c>
      <c r="Z63" s="18"/>
    </row>
    <row r="64" spans="2:26" ht="409.5" x14ac:dyDescent="0.25">
      <c r="B64" s="5" t="s">
        <v>23</v>
      </c>
      <c r="C64" s="3" t="s">
        <v>188</v>
      </c>
      <c r="D64" s="3" t="s">
        <v>189</v>
      </c>
      <c r="E64" s="3" t="s">
        <v>190</v>
      </c>
      <c r="F64" s="3" t="s">
        <v>191</v>
      </c>
      <c r="G64" s="3" t="s">
        <v>192</v>
      </c>
      <c r="H64" s="4" t="s">
        <v>29</v>
      </c>
      <c r="I64" s="3" t="s">
        <v>105</v>
      </c>
      <c r="J64" s="4" t="s">
        <v>49</v>
      </c>
      <c r="K64" s="4" t="s">
        <v>106</v>
      </c>
      <c r="L64" s="3" t="s">
        <v>33</v>
      </c>
      <c r="M64" s="3" t="s">
        <v>33</v>
      </c>
      <c r="N64" s="4" t="s">
        <v>35</v>
      </c>
      <c r="O64" s="3" t="s">
        <v>52</v>
      </c>
      <c r="P64" s="3" t="s">
        <v>146</v>
      </c>
      <c r="Q64" s="3" t="s">
        <v>62</v>
      </c>
      <c r="R64" s="7">
        <v>300</v>
      </c>
      <c r="S64" s="7">
        <v>425</v>
      </c>
      <c r="T64" s="7">
        <v>127500</v>
      </c>
      <c r="U64" s="7">
        <v>142800</v>
      </c>
      <c r="V64" s="4" t="s">
        <v>23</v>
      </c>
      <c r="W64" s="3" t="s">
        <v>40</v>
      </c>
      <c r="Z64" s="18"/>
    </row>
    <row r="65" spans="2:26" ht="375" x14ac:dyDescent="0.25">
      <c r="B65" s="5" t="s">
        <v>23</v>
      </c>
      <c r="C65" s="3" t="s">
        <v>193</v>
      </c>
      <c r="D65" s="3" t="s">
        <v>194</v>
      </c>
      <c r="E65" s="3" t="s">
        <v>195</v>
      </c>
      <c r="F65" s="3" t="s">
        <v>196</v>
      </c>
      <c r="G65" s="3" t="s">
        <v>197</v>
      </c>
      <c r="H65" s="4" t="s">
        <v>29</v>
      </c>
      <c r="I65" s="3" t="s">
        <v>105</v>
      </c>
      <c r="J65" s="4" t="s">
        <v>49</v>
      </c>
      <c r="K65" s="4" t="s">
        <v>106</v>
      </c>
      <c r="L65" s="3" t="s">
        <v>33</v>
      </c>
      <c r="M65" s="3" t="s">
        <v>33</v>
      </c>
      <c r="N65" s="4" t="s">
        <v>35</v>
      </c>
      <c r="O65" s="3" t="s">
        <v>52</v>
      </c>
      <c r="P65" s="3" t="s">
        <v>146</v>
      </c>
      <c r="Q65" s="3" t="s">
        <v>147</v>
      </c>
      <c r="R65" s="7">
        <v>10000</v>
      </c>
      <c r="S65" s="7">
        <v>105</v>
      </c>
      <c r="T65" s="7">
        <v>1050000</v>
      </c>
      <c r="U65" s="7">
        <v>1176000</v>
      </c>
      <c r="V65" s="4" t="s">
        <v>23</v>
      </c>
      <c r="W65" s="3" t="s">
        <v>40</v>
      </c>
      <c r="Z65" s="18"/>
    </row>
    <row r="66" spans="2:26" ht="165" x14ac:dyDescent="0.25">
      <c r="B66" s="5" t="s">
        <v>23</v>
      </c>
      <c r="C66" s="3" t="s">
        <v>198</v>
      </c>
      <c r="D66" s="3" t="s">
        <v>199</v>
      </c>
      <c r="E66" s="3" t="s">
        <v>200</v>
      </c>
      <c r="F66" s="3" t="s">
        <v>201</v>
      </c>
      <c r="G66" s="3" t="s">
        <v>202</v>
      </c>
      <c r="H66" s="4" t="s">
        <v>29</v>
      </c>
      <c r="I66" s="3" t="s">
        <v>105</v>
      </c>
      <c r="J66" s="4" t="s">
        <v>49</v>
      </c>
      <c r="K66" s="4" t="s">
        <v>106</v>
      </c>
      <c r="L66" s="3" t="s">
        <v>33</v>
      </c>
      <c r="M66" s="3" t="s">
        <v>33</v>
      </c>
      <c r="N66" s="4" t="s">
        <v>35</v>
      </c>
      <c r="O66" s="3" t="s">
        <v>52</v>
      </c>
      <c r="P66" s="3" t="s">
        <v>146</v>
      </c>
      <c r="Q66" s="3" t="s">
        <v>62</v>
      </c>
      <c r="R66" s="7">
        <v>200</v>
      </c>
      <c r="S66" s="7">
        <v>250</v>
      </c>
      <c r="T66" s="7">
        <v>50000</v>
      </c>
      <c r="U66" s="7">
        <v>56000</v>
      </c>
      <c r="V66" s="4" t="s">
        <v>23</v>
      </c>
      <c r="W66" s="3" t="s">
        <v>40</v>
      </c>
      <c r="Z66" s="18"/>
    </row>
    <row r="67" spans="2:26" ht="165" x14ac:dyDescent="0.25">
      <c r="B67" s="5" t="s">
        <v>23</v>
      </c>
      <c r="C67" s="3" t="s">
        <v>203</v>
      </c>
      <c r="D67" s="3" t="s">
        <v>204</v>
      </c>
      <c r="E67" s="3" t="s">
        <v>200</v>
      </c>
      <c r="F67" s="3" t="s">
        <v>205</v>
      </c>
      <c r="G67" s="3" t="s">
        <v>206</v>
      </c>
      <c r="H67" s="4" t="s">
        <v>29</v>
      </c>
      <c r="I67" s="3" t="s">
        <v>105</v>
      </c>
      <c r="J67" s="4" t="s">
        <v>49</v>
      </c>
      <c r="K67" s="4" t="s">
        <v>106</v>
      </c>
      <c r="L67" s="3" t="s">
        <v>33</v>
      </c>
      <c r="M67" s="3" t="s">
        <v>33</v>
      </c>
      <c r="N67" s="4" t="s">
        <v>35</v>
      </c>
      <c r="O67" s="3" t="s">
        <v>52</v>
      </c>
      <c r="P67" s="3" t="s">
        <v>146</v>
      </c>
      <c r="Q67" s="3" t="s">
        <v>62</v>
      </c>
      <c r="R67" s="7">
        <v>200</v>
      </c>
      <c r="S67" s="7">
        <v>280</v>
      </c>
      <c r="T67" s="7">
        <v>56000</v>
      </c>
      <c r="U67" s="7">
        <v>62720</v>
      </c>
      <c r="V67" s="4" t="s">
        <v>23</v>
      </c>
      <c r="W67" s="3" t="s">
        <v>40</v>
      </c>
      <c r="Z67" s="18"/>
    </row>
    <row r="68" spans="2:26" ht="409.5" x14ac:dyDescent="0.25">
      <c r="B68" s="5" t="s">
        <v>23</v>
      </c>
      <c r="C68" s="3" t="s">
        <v>207</v>
      </c>
      <c r="D68" s="3" t="s">
        <v>208</v>
      </c>
      <c r="E68" s="3" t="s">
        <v>209</v>
      </c>
      <c r="F68" s="3" t="s">
        <v>210</v>
      </c>
      <c r="G68" s="3" t="s">
        <v>211</v>
      </c>
      <c r="H68" s="4" t="s">
        <v>29</v>
      </c>
      <c r="I68" s="3" t="s">
        <v>105</v>
      </c>
      <c r="J68" s="4" t="s">
        <v>49</v>
      </c>
      <c r="K68" s="4" t="s">
        <v>106</v>
      </c>
      <c r="L68" s="3" t="s">
        <v>33</v>
      </c>
      <c r="M68" s="3" t="s">
        <v>33</v>
      </c>
      <c r="N68" s="4" t="s">
        <v>35</v>
      </c>
      <c r="O68" s="3" t="s">
        <v>52</v>
      </c>
      <c r="P68" s="3" t="s">
        <v>146</v>
      </c>
      <c r="Q68" s="3" t="s">
        <v>62</v>
      </c>
      <c r="R68" s="7">
        <v>250</v>
      </c>
      <c r="S68" s="7">
        <v>2655</v>
      </c>
      <c r="T68" s="7">
        <v>663750</v>
      </c>
      <c r="U68" s="7">
        <v>743400</v>
      </c>
      <c r="V68" s="4" t="s">
        <v>23</v>
      </c>
      <c r="W68" s="3" t="s">
        <v>40</v>
      </c>
      <c r="Z68" s="18"/>
    </row>
    <row r="69" spans="2:26" ht="330" x14ac:dyDescent="0.25">
      <c r="B69" s="5" t="s">
        <v>23</v>
      </c>
      <c r="C69" s="3" t="s">
        <v>212</v>
      </c>
      <c r="D69" s="3" t="s">
        <v>213</v>
      </c>
      <c r="E69" s="3" t="s">
        <v>214</v>
      </c>
      <c r="F69" s="3" t="s">
        <v>215</v>
      </c>
      <c r="G69" s="3" t="s">
        <v>216</v>
      </c>
      <c r="H69" s="4" t="s">
        <v>29</v>
      </c>
      <c r="I69" s="3" t="s">
        <v>105</v>
      </c>
      <c r="J69" s="4" t="s">
        <v>49</v>
      </c>
      <c r="K69" s="4" t="s">
        <v>106</v>
      </c>
      <c r="L69" s="3" t="s">
        <v>33</v>
      </c>
      <c r="M69" s="3" t="s">
        <v>33</v>
      </c>
      <c r="N69" s="4" t="s">
        <v>35</v>
      </c>
      <c r="O69" s="3" t="s">
        <v>52</v>
      </c>
      <c r="P69" s="3" t="s">
        <v>146</v>
      </c>
      <c r="Q69" s="3" t="s">
        <v>62</v>
      </c>
      <c r="R69" s="7">
        <v>2600</v>
      </c>
      <c r="S69" s="7">
        <v>95</v>
      </c>
      <c r="T69" s="7">
        <v>247000</v>
      </c>
      <c r="U69" s="7">
        <v>276640</v>
      </c>
      <c r="V69" s="4" t="s">
        <v>23</v>
      </c>
      <c r="W69" s="3" t="s">
        <v>40</v>
      </c>
      <c r="Z69" s="18"/>
    </row>
    <row r="70" spans="2:26" ht="285" x14ac:dyDescent="0.25">
      <c r="B70" s="5" t="s">
        <v>23</v>
      </c>
      <c r="C70" s="3" t="s">
        <v>217</v>
      </c>
      <c r="D70" s="3" t="s">
        <v>218</v>
      </c>
      <c r="E70" s="3" t="s">
        <v>219</v>
      </c>
      <c r="F70" s="3" t="s">
        <v>220</v>
      </c>
      <c r="G70" s="3" t="s">
        <v>221</v>
      </c>
      <c r="H70" s="4" t="s">
        <v>29</v>
      </c>
      <c r="I70" s="3" t="s">
        <v>105</v>
      </c>
      <c r="J70" s="4" t="s">
        <v>49</v>
      </c>
      <c r="K70" s="4" t="s">
        <v>106</v>
      </c>
      <c r="L70" s="3" t="s">
        <v>33</v>
      </c>
      <c r="M70" s="3" t="s">
        <v>33</v>
      </c>
      <c r="N70" s="4" t="s">
        <v>35</v>
      </c>
      <c r="O70" s="3" t="s">
        <v>52</v>
      </c>
      <c r="P70" s="3" t="s">
        <v>146</v>
      </c>
      <c r="Q70" s="3" t="s">
        <v>62</v>
      </c>
      <c r="R70" s="7">
        <v>10</v>
      </c>
      <c r="S70" s="7">
        <v>16000</v>
      </c>
      <c r="T70" s="7">
        <v>160000</v>
      </c>
      <c r="U70" s="7">
        <v>179200</v>
      </c>
      <c r="V70" s="4" t="s">
        <v>23</v>
      </c>
      <c r="W70" s="3" t="s">
        <v>40</v>
      </c>
      <c r="Z70" s="18"/>
    </row>
    <row r="71" spans="2:26" ht="255" x14ac:dyDescent="0.25">
      <c r="B71" s="5" t="s">
        <v>23</v>
      </c>
      <c r="C71" s="3" t="s">
        <v>222</v>
      </c>
      <c r="D71" s="3" t="s">
        <v>223</v>
      </c>
      <c r="E71" s="3" t="s">
        <v>224</v>
      </c>
      <c r="F71" s="3" t="s">
        <v>225</v>
      </c>
      <c r="G71" s="3" t="s">
        <v>226</v>
      </c>
      <c r="H71" s="4" t="s">
        <v>29</v>
      </c>
      <c r="I71" s="3" t="s">
        <v>105</v>
      </c>
      <c r="J71" s="4" t="s">
        <v>49</v>
      </c>
      <c r="K71" s="4" t="s">
        <v>106</v>
      </c>
      <c r="L71" s="3" t="s">
        <v>33</v>
      </c>
      <c r="M71" s="3" t="s">
        <v>33</v>
      </c>
      <c r="N71" s="4" t="s">
        <v>35</v>
      </c>
      <c r="O71" s="3" t="s">
        <v>52</v>
      </c>
      <c r="P71" s="3" t="s">
        <v>146</v>
      </c>
      <c r="Q71" s="3" t="s">
        <v>62</v>
      </c>
      <c r="R71" s="7">
        <v>300</v>
      </c>
      <c r="S71" s="7">
        <v>220</v>
      </c>
      <c r="T71" s="7">
        <v>66000</v>
      </c>
      <c r="U71" s="7">
        <v>73920</v>
      </c>
      <c r="V71" s="4" t="s">
        <v>23</v>
      </c>
      <c r="W71" s="3" t="s">
        <v>40</v>
      </c>
      <c r="Z71" s="18"/>
    </row>
    <row r="72" spans="2:26" x14ac:dyDescent="0.25">
      <c r="C72" s="2" t="s">
        <v>227</v>
      </c>
      <c r="T72" s="8">
        <f>SUM(T29:T71)</f>
        <v>175781766527.04001</v>
      </c>
      <c r="U72" s="8">
        <f>SUM(U29:U71)</f>
        <v>196875578510.28998</v>
      </c>
    </row>
    <row r="73" spans="2:26" x14ac:dyDescent="0.25">
      <c r="C73" s="2" t="s">
        <v>228</v>
      </c>
    </row>
    <row r="74" spans="2:26" ht="345" x14ac:dyDescent="0.25">
      <c r="B74" s="5" t="s">
        <v>23</v>
      </c>
      <c r="C74" s="3" t="s">
        <v>229</v>
      </c>
      <c r="D74" s="3" t="s">
        <v>230</v>
      </c>
      <c r="E74" s="3" t="s">
        <v>231</v>
      </c>
      <c r="F74" s="3" t="s">
        <v>231</v>
      </c>
      <c r="G74" s="3" t="s">
        <v>232</v>
      </c>
      <c r="H74" s="4" t="s">
        <v>48</v>
      </c>
      <c r="I74" s="3" t="s">
        <v>23</v>
      </c>
      <c r="J74" s="4" t="s">
        <v>233</v>
      </c>
      <c r="K74" s="4" t="s">
        <v>50</v>
      </c>
      <c r="L74" s="3" t="s">
        <v>33</v>
      </c>
      <c r="M74" s="3" t="s">
        <v>234</v>
      </c>
      <c r="N74" s="4" t="s">
        <v>23</v>
      </c>
      <c r="O74" s="3" t="s">
        <v>94</v>
      </c>
      <c r="P74" s="3" t="s">
        <v>235</v>
      </c>
      <c r="Q74" s="3" t="s">
        <v>23</v>
      </c>
      <c r="R74" s="7">
        <v>1</v>
      </c>
      <c r="S74" s="7">
        <v>31680000</v>
      </c>
      <c r="T74" s="7">
        <v>31680000</v>
      </c>
      <c r="U74" s="7">
        <v>35481600</v>
      </c>
      <c r="V74" s="4" t="s">
        <v>23</v>
      </c>
      <c r="W74" s="3" t="s">
        <v>40</v>
      </c>
    </row>
    <row r="75" spans="2:26" ht="409.5" x14ac:dyDescent="0.25">
      <c r="B75" s="5" t="s">
        <v>23</v>
      </c>
      <c r="C75" s="3" t="s">
        <v>236</v>
      </c>
      <c r="D75" s="3" t="s">
        <v>237</v>
      </c>
      <c r="E75" s="3" t="s">
        <v>238</v>
      </c>
      <c r="F75" s="3" t="s">
        <v>239</v>
      </c>
      <c r="G75" s="3" t="s">
        <v>240</v>
      </c>
      <c r="H75" s="4" t="s">
        <v>48</v>
      </c>
      <c r="I75" s="3" t="s">
        <v>23</v>
      </c>
      <c r="J75" s="4" t="s">
        <v>241</v>
      </c>
      <c r="K75" s="4" t="s">
        <v>50</v>
      </c>
      <c r="L75" s="3" t="s">
        <v>33</v>
      </c>
      <c r="M75" s="3" t="s">
        <v>234</v>
      </c>
      <c r="N75" s="4" t="s">
        <v>23</v>
      </c>
      <c r="O75" s="3" t="s">
        <v>52</v>
      </c>
      <c r="P75" s="3" t="s">
        <v>235</v>
      </c>
      <c r="Q75" s="3" t="s">
        <v>23</v>
      </c>
      <c r="R75" s="7">
        <v>1</v>
      </c>
      <c r="S75" s="7">
        <v>52800000</v>
      </c>
      <c r="T75" s="7">
        <v>52800000</v>
      </c>
      <c r="U75" s="7">
        <v>59136000</v>
      </c>
      <c r="V75" s="4" t="s">
        <v>23</v>
      </c>
      <c r="W75" s="3" t="s">
        <v>40</v>
      </c>
    </row>
    <row r="76" spans="2:26" ht="165" x14ac:dyDescent="0.25">
      <c r="B76" s="5" t="s">
        <v>23</v>
      </c>
      <c r="C76" s="3" t="s">
        <v>242</v>
      </c>
      <c r="D76" s="3" t="s">
        <v>243</v>
      </c>
      <c r="E76" s="3" t="s">
        <v>244</v>
      </c>
      <c r="F76" s="3" t="s">
        <v>244</v>
      </c>
      <c r="G76" s="3" t="s">
        <v>245</v>
      </c>
      <c r="H76" s="4" t="s">
        <v>29</v>
      </c>
      <c r="I76" s="3" t="s">
        <v>30</v>
      </c>
      <c r="J76" s="4" t="s">
        <v>31</v>
      </c>
      <c r="K76" s="4" t="s">
        <v>32</v>
      </c>
      <c r="L76" s="3" t="s">
        <v>33</v>
      </c>
      <c r="M76" s="3" t="s">
        <v>34</v>
      </c>
      <c r="N76" s="4" t="s">
        <v>23</v>
      </c>
      <c r="O76" s="3" t="s">
        <v>246</v>
      </c>
      <c r="P76" s="3" t="s">
        <v>247</v>
      </c>
      <c r="Q76" s="3" t="s">
        <v>23</v>
      </c>
      <c r="R76" s="7">
        <v>1</v>
      </c>
      <c r="S76" s="7">
        <v>23961799277</v>
      </c>
      <c r="T76" s="7">
        <v>23961799277</v>
      </c>
      <c r="U76" s="7">
        <v>26837215190.240002</v>
      </c>
      <c r="V76" s="4" t="s">
        <v>39</v>
      </c>
      <c r="W76" s="3" t="s">
        <v>40</v>
      </c>
    </row>
    <row r="77" spans="2:26" ht="165" x14ac:dyDescent="0.25">
      <c r="B77" s="5" t="s">
        <v>23</v>
      </c>
      <c r="C77" s="3" t="s">
        <v>248</v>
      </c>
      <c r="D77" s="3" t="s">
        <v>243</v>
      </c>
      <c r="E77" s="3" t="s">
        <v>244</v>
      </c>
      <c r="F77" s="3" t="s">
        <v>244</v>
      </c>
      <c r="G77" s="3" t="s">
        <v>249</v>
      </c>
      <c r="H77" s="4" t="s">
        <v>29</v>
      </c>
      <c r="I77" s="3" t="s">
        <v>30</v>
      </c>
      <c r="J77" s="4" t="s">
        <v>31</v>
      </c>
      <c r="K77" s="4" t="s">
        <v>32</v>
      </c>
      <c r="L77" s="3" t="s">
        <v>33</v>
      </c>
      <c r="M77" s="3" t="s">
        <v>43</v>
      </c>
      <c r="N77" s="4" t="s">
        <v>23</v>
      </c>
      <c r="O77" s="3" t="s">
        <v>246</v>
      </c>
      <c r="P77" s="3" t="s">
        <v>247</v>
      </c>
      <c r="Q77" s="3" t="s">
        <v>23</v>
      </c>
      <c r="R77" s="7">
        <v>1</v>
      </c>
      <c r="S77" s="7">
        <v>69753742200</v>
      </c>
      <c r="T77" s="7">
        <v>69753742200</v>
      </c>
      <c r="U77" s="7">
        <v>78124191264</v>
      </c>
      <c r="V77" s="4" t="s">
        <v>39</v>
      </c>
      <c r="W77" s="3" t="s">
        <v>40</v>
      </c>
    </row>
    <row r="78" spans="2:26" ht="390" x14ac:dyDescent="0.25">
      <c r="B78" s="5" t="s">
        <v>23</v>
      </c>
      <c r="C78" s="3" t="s">
        <v>250</v>
      </c>
      <c r="D78" s="3" t="s">
        <v>251</v>
      </c>
      <c r="E78" s="3" t="s">
        <v>252</v>
      </c>
      <c r="F78" s="3" t="s">
        <v>252</v>
      </c>
      <c r="G78" s="3" t="s">
        <v>253</v>
      </c>
      <c r="H78" s="4" t="s">
        <v>48</v>
      </c>
      <c r="I78" s="3" t="s">
        <v>23</v>
      </c>
      <c r="J78" s="4" t="s">
        <v>254</v>
      </c>
      <c r="K78" s="4" t="s">
        <v>59</v>
      </c>
      <c r="L78" s="3" t="s">
        <v>33</v>
      </c>
      <c r="M78" s="3" t="s">
        <v>234</v>
      </c>
      <c r="N78" s="4" t="s">
        <v>23</v>
      </c>
      <c r="O78" s="3" t="s">
        <v>94</v>
      </c>
      <c r="P78" s="3" t="s">
        <v>61</v>
      </c>
      <c r="Q78" s="3" t="s">
        <v>23</v>
      </c>
      <c r="R78" s="7">
        <v>1</v>
      </c>
      <c r="S78" s="7">
        <v>14439600</v>
      </c>
      <c r="T78" s="7">
        <v>14439600</v>
      </c>
      <c r="U78" s="7">
        <v>16172352</v>
      </c>
      <c r="V78" s="4" t="s">
        <v>23</v>
      </c>
      <c r="W78" s="3" t="s">
        <v>40</v>
      </c>
    </row>
    <row r="79" spans="2:26" ht="315" x14ac:dyDescent="0.25">
      <c r="B79" s="5" t="s">
        <v>23</v>
      </c>
      <c r="C79" s="3" t="s">
        <v>255</v>
      </c>
      <c r="D79" s="3" t="s">
        <v>256</v>
      </c>
      <c r="E79" s="3" t="s">
        <v>257</v>
      </c>
      <c r="F79" s="3" t="s">
        <v>257</v>
      </c>
      <c r="G79" s="3" t="s">
        <v>258</v>
      </c>
      <c r="H79" s="4" t="s">
        <v>48</v>
      </c>
      <c r="I79" s="3" t="s">
        <v>23</v>
      </c>
      <c r="J79" s="4" t="s">
        <v>254</v>
      </c>
      <c r="K79" s="4" t="s">
        <v>259</v>
      </c>
      <c r="L79" s="3" t="s">
        <v>33</v>
      </c>
      <c r="M79" s="3" t="s">
        <v>234</v>
      </c>
      <c r="N79" s="4" t="s">
        <v>23</v>
      </c>
      <c r="O79" s="3" t="s">
        <v>94</v>
      </c>
      <c r="P79" s="3" t="s">
        <v>61</v>
      </c>
      <c r="Q79" s="3" t="s">
        <v>23</v>
      </c>
      <c r="R79" s="7">
        <v>1</v>
      </c>
      <c r="S79" s="7">
        <v>43111347.590000004</v>
      </c>
      <c r="T79" s="7">
        <v>43111347.590000004</v>
      </c>
      <c r="U79" s="7">
        <v>48284709.299999997</v>
      </c>
      <c r="V79" s="4" t="s">
        <v>23</v>
      </c>
      <c r="W79" s="3" t="s">
        <v>40</v>
      </c>
    </row>
    <row r="80" spans="2:26" ht="195" x14ac:dyDescent="0.25">
      <c r="B80" s="5" t="s">
        <v>23</v>
      </c>
      <c r="C80" s="3" t="s">
        <v>260</v>
      </c>
      <c r="D80" s="3" t="s">
        <v>261</v>
      </c>
      <c r="E80" s="3" t="s">
        <v>262</v>
      </c>
      <c r="F80" s="3" t="s">
        <v>263</v>
      </c>
      <c r="G80" s="3" t="s">
        <v>264</v>
      </c>
      <c r="H80" s="4" t="s">
        <v>48</v>
      </c>
      <c r="I80" s="3" t="s">
        <v>23</v>
      </c>
      <c r="J80" s="4" t="s">
        <v>254</v>
      </c>
      <c r="K80" s="4" t="s">
        <v>59</v>
      </c>
      <c r="L80" s="3" t="s">
        <v>33</v>
      </c>
      <c r="M80" s="3" t="s">
        <v>234</v>
      </c>
      <c r="N80" s="4" t="s">
        <v>23</v>
      </c>
      <c r="O80" s="3" t="s">
        <v>94</v>
      </c>
      <c r="P80" s="3" t="s">
        <v>61</v>
      </c>
      <c r="Q80" s="3" t="s">
        <v>23</v>
      </c>
      <c r="R80" s="7">
        <v>1</v>
      </c>
      <c r="S80" s="7">
        <v>274127857.13999999</v>
      </c>
      <c r="T80" s="7">
        <v>274127857.13999999</v>
      </c>
      <c r="U80" s="7">
        <v>307023200</v>
      </c>
      <c r="V80" s="4" t="s">
        <v>23</v>
      </c>
      <c r="W80" s="3" t="s">
        <v>40</v>
      </c>
    </row>
    <row r="81" spans="1:23" x14ac:dyDescent="0.25">
      <c r="C81" s="2" t="s">
        <v>265</v>
      </c>
      <c r="T81" s="8">
        <v>94131700281.729996</v>
      </c>
      <c r="U81" s="8">
        <v>105427504315.53999</v>
      </c>
    </row>
    <row r="82" spans="1:23" x14ac:dyDescent="0.25">
      <c r="C82" s="2" t="s">
        <v>266</v>
      </c>
    </row>
    <row r="83" spans="1:23" ht="409.5" x14ac:dyDescent="0.25">
      <c r="B83" s="5" t="s">
        <v>23</v>
      </c>
      <c r="C83" s="3" t="s">
        <v>267</v>
      </c>
      <c r="D83" s="3" t="s">
        <v>268</v>
      </c>
      <c r="E83" s="3" t="s">
        <v>269</v>
      </c>
      <c r="F83" s="3" t="s">
        <v>270</v>
      </c>
      <c r="G83" s="3" t="s">
        <v>271</v>
      </c>
      <c r="H83" s="4" t="s">
        <v>29</v>
      </c>
      <c r="I83" s="3" t="s">
        <v>272</v>
      </c>
      <c r="J83" s="4" t="s">
        <v>273</v>
      </c>
      <c r="K83" s="4" t="s">
        <v>32</v>
      </c>
      <c r="L83" s="3" t="s">
        <v>33</v>
      </c>
      <c r="M83" s="3" t="s">
        <v>234</v>
      </c>
      <c r="N83" s="4" t="s">
        <v>23</v>
      </c>
      <c r="O83" s="3" t="s">
        <v>94</v>
      </c>
      <c r="P83" s="3" t="s">
        <v>235</v>
      </c>
      <c r="Q83" s="3" t="s">
        <v>23</v>
      </c>
      <c r="R83" s="7">
        <v>1</v>
      </c>
      <c r="S83" s="7">
        <v>38612000</v>
      </c>
      <c r="T83" s="7">
        <v>38612000</v>
      </c>
      <c r="U83" s="7">
        <v>43245440</v>
      </c>
      <c r="V83" s="4" t="s">
        <v>23</v>
      </c>
      <c r="W83" s="3" t="s">
        <v>40</v>
      </c>
    </row>
    <row r="84" spans="1:23" ht="210" x14ac:dyDescent="0.25">
      <c r="B84" s="5" t="s">
        <v>23</v>
      </c>
      <c r="C84" s="3" t="s">
        <v>274</v>
      </c>
      <c r="D84" s="3" t="s">
        <v>275</v>
      </c>
      <c r="E84" s="3" t="s">
        <v>276</v>
      </c>
      <c r="F84" s="3" t="s">
        <v>277</v>
      </c>
      <c r="G84" s="3" t="s">
        <v>278</v>
      </c>
      <c r="H84" s="4" t="s">
        <v>29</v>
      </c>
      <c r="I84" s="3" t="s">
        <v>272</v>
      </c>
      <c r="J84" s="4" t="s">
        <v>273</v>
      </c>
      <c r="K84" s="4" t="s">
        <v>32</v>
      </c>
      <c r="L84" s="3" t="s">
        <v>33</v>
      </c>
      <c r="M84" s="3" t="s">
        <v>234</v>
      </c>
      <c r="N84" s="4" t="s">
        <v>23</v>
      </c>
      <c r="O84" s="3" t="s">
        <v>94</v>
      </c>
      <c r="P84" s="3" t="s">
        <v>235</v>
      </c>
      <c r="Q84" s="3" t="s">
        <v>23</v>
      </c>
      <c r="R84" s="7">
        <v>1</v>
      </c>
      <c r="S84" s="7">
        <v>2544000</v>
      </c>
      <c r="T84" s="7">
        <v>2544000</v>
      </c>
      <c r="U84" s="7">
        <v>2849280</v>
      </c>
      <c r="V84" s="4" t="s">
        <v>23</v>
      </c>
      <c r="W84" s="3" t="s">
        <v>40</v>
      </c>
    </row>
    <row r="85" spans="1:23" ht="135" x14ac:dyDescent="0.25">
      <c r="B85" s="5" t="s">
        <v>23</v>
      </c>
      <c r="C85" s="3" t="s">
        <v>279</v>
      </c>
      <c r="D85" s="3" t="s">
        <v>280</v>
      </c>
      <c r="E85" s="3" t="s">
        <v>281</v>
      </c>
      <c r="F85" s="3" t="s">
        <v>282</v>
      </c>
      <c r="G85" s="3" t="s">
        <v>283</v>
      </c>
      <c r="H85" s="4" t="s">
        <v>29</v>
      </c>
      <c r="I85" s="3" t="s">
        <v>272</v>
      </c>
      <c r="J85" s="4" t="s">
        <v>273</v>
      </c>
      <c r="K85" s="4" t="s">
        <v>32</v>
      </c>
      <c r="L85" s="3" t="s">
        <v>33</v>
      </c>
      <c r="M85" s="3" t="s">
        <v>234</v>
      </c>
      <c r="N85" s="4" t="s">
        <v>23</v>
      </c>
      <c r="O85" s="3" t="s">
        <v>94</v>
      </c>
      <c r="P85" s="3" t="s">
        <v>235</v>
      </c>
      <c r="Q85" s="3" t="s">
        <v>23</v>
      </c>
      <c r="R85" s="7">
        <v>1</v>
      </c>
      <c r="S85" s="7">
        <v>2000000</v>
      </c>
      <c r="T85" s="7">
        <v>2000000</v>
      </c>
      <c r="U85" s="7">
        <v>2240000</v>
      </c>
      <c r="V85" s="4" t="s">
        <v>23</v>
      </c>
      <c r="W85" s="3" t="s">
        <v>40</v>
      </c>
    </row>
    <row r="86" spans="1:23" ht="409.5" x14ac:dyDescent="0.25">
      <c r="B86" s="5" t="s">
        <v>23</v>
      </c>
      <c r="C86" s="3" t="s">
        <v>284</v>
      </c>
      <c r="D86" s="3" t="s">
        <v>285</v>
      </c>
      <c r="E86" s="3" t="s">
        <v>286</v>
      </c>
      <c r="F86" s="3" t="s">
        <v>286</v>
      </c>
      <c r="G86" s="3" t="s">
        <v>287</v>
      </c>
      <c r="H86" s="4" t="s">
        <v>29</v>
      </c>
      <c r="I86" s="3" t="s">
        <v>288</v>
      </c>
      <c r="J86" s="4" t="s">
        <v>273</v>
      </c>
      <c r="K86" s="4" t="s">
        <v>32</v>
      </c>
      <c r="L86" s="3" t="s">
        <v>33</v>
      </c>
      <c r="M86" s="3" t="s">
        <v>234</v>
      </c>
      <c r="N86" s="4" t="s">
        <v>23</v>
      </c>
      <c r="O86" s="3" t="s">
        <v>94</v>
      </c>
      <c r="P86" s="3" t="s">
        <v>235</v>
      </c>
      <c r="Q86" s="3" t="s">
        <v>23</v>
      </c>
      <c r="R86" s="7">
        <v>1</v>
      </c>
      <c r="S86" s="7">
        <v>31132550</v>
      </c>
      <c r="T86" s="7">
        <v>31132550</v>
      </c>
      <c r="U86" s="7">
        <v>34868456</v>
      </c>
      <c r="V86" s="4" t="s">
        <v>23</v>
      </c>
      <c r="W86" s="3" t="s">
        <v>40</v>
      </c>
    </row>
    <row r="87" spans="1:23" ht="409.5" x14ac:dyDescent="0.25">
      <c r="B87" s="5" t="s">
        <v>23</v>
      </c>
      <c r="C87" s="3" t="s">
        <v>289</v>
      </c>
      <c r="D87" s="3" t="s">
        <v>290</v>
      </c>
      <c r="E87" s="3" t="s">
        <v>291</v>
      </c>
      <c r="F87" s="3" t="s">
        <v>292</v>
      </c>
      <c r="G87" s="3" t="s">
        <v>293</v>
      </c>
      <c r="H87" s="4" t="s">
        <v>29</v>
      </c>
      <c r="I87" s="3" t="s">
        <v>288</v>
      </c>
      <c r="J87" s="4" t="s">
        <v>273</v>
      </c>
      <c r="K87" s="4" t="s">
        <v>32</v>
      </c>
      <c r="L87" s="3" t="s">
        <v>33</v>
      </c>
      <c r="M87" s="3" t="s">
        <v>234</v>
      </c>
      <c r="N87" s="4" t="s">
        <v>23</v>
      </c>
      <c r="O87" s="3" t="s">
        <v>94</v>
      </c>
      <c r="P87" s="3" t="s">
        <v>235</v>
      </c>
      <c r="Q87" s="3" t="s">
        <v>23</v>
      </c>
      <c r="R87" s="7">
        <v>1</v>
      </c>
      <c r="S87" s="7">
        <v>3255000</v>
      </c>
      <c r="T87" s="7">
        <v>3255000</v>
      </c>
      <c r="U87" s="7">
        <v>3645600</v>
      </c>
      <c r="V87" s="4" t="s">
        <v>23</v>
      </c>
      <c r="W87" s="3" t="s">
        <v>40</v>
      </c>
    </row>
    <row r="88" spans="1:23" ht="300" x14ac:dyDescent="0.25">
      <c r="B88" s="5" t="s">
        <v>23</v>
      </c>
      <c r="C88" s="3" t="s">
        <v>294</v>
      </c>
      <c r="D88" s="3" t="s">
        <v>285</v>
      </c>
      <c r="E88" s="3" t="s">
        <v>286</v>
      </c>
      <c r="F88" s="3" t="s">
        <v>286</v>
      </c>
      <c r="G88" s="3" t="s">
        <v>295</v>
      </c>
      <c r="H88" s="4" t="s">
        <v>29</v>
      </c>
      <c r="I88" s="3" t="s">
        <v>288</v>
      </c>
      <c r="J88" s="4" t="s">
        <v>273</v>
      </c>
      <c r="K88" s="4" t="s">
        <v>32</v>
      </c>
      <c r="L88" s="3" t="s">
        <v>33</v>
      </c>
      <c r="M88" s="3" t="s">
        <v>234</v>
      </c>
      <c r="N88" s="4" t="s">
        <v>23</v>
      </c>
      <c r="O88" s="3" t="s">
        <v>94</v>
      </c>
      <c r="P88" s="3" t="s">
        <v>235</v>
      </c>
      <c r="Q88" s="3" t="s">
        <v>23</v>
      </c>
      <c r="R88" s="7">
        <v>1</v>
      </c>
      <c r="S88" s="7">
        <v>500000</v>
      </c>
      <c r="T88" s="7">
        <v>500000</v>
      </c>
      <c r="U88" s="7">
        <v>560000</v>
      </c>
      <c r="V88" s="4" t="s">
        <v>23</v>
      </c>
      <c r="W88" s="3" t="s">
        <v>40</v>
      </c>
    </row>
    <row r="89" spans="1:23" ht="375" x14ac:dyDescent="0.25">
      <c r="B89" s="5" t="s">
        <v>23</v>
      </c>
      <c r="C89" s="3" t="s">
        <v>296</v>
      </c>
      <c r="D89" s="3" t="s">
        <v>297</v>
      </c>
      <c r="E89" s="3" t="s">
        <v>298</v>
      </c>
      <c r="F89" s="3" t="s">
        <v>298</v>
      </c>
      <c r="G89" s="3" t="s">
        <v>299</v>
      </c>
      <c r="H89" s="4" t="s">
        <v>48</v>
      </c>
      <c r="I89" s="3" t="s">
        <v>23</v>
      </c>
      <c r="J89" s="4" t="s">
        <v>241</v>
      </c>
      <c r="K89" s="4" t="s">
        <v>50</v>
      </c>
      <c r="L89" s="3" t="s">
        <v>33</v>
      </c>
      <c r="M89" s="3" t="s">
        <v>234</v>
      </c>
      <c r="N89" s="4" t="s">
        <v>23</v>
      </c>
      <c r="O89" s="3" t="s">
        <v>94</v>
      </c>
      <c r="P89" s="3" t="s">
        <v>235</v>
      </c>
      <c r="Q89" s="3" t="s">
        <v>23</v>
      </c>
      <c r="R89" s="7">
        <v>1</v>
      </c>
      <c r="S89" s="7">
        <v>9000000</v>
      </c>
      <c r="T89" s="7">
        <v>9000000</v>
      </c>
      <c r="U89" s="7">
        <v>10080000</v>
      </c>
      <c r="V89" s="4" t="s">
        <v>23</v>
      </c>
      <c r="W89" s="3" t="s">
        <v>40</v>
      </c>
    </row>
    <row r="90" spans="1:23" ht="375" x14ac:dyDescent="0.25">
      <c r="B90" s="5" t="s">
        <v>23</v>
      </c>
      <c r="C90" s="3" t="s">
        <v>300</v>
      </c>
      <c r="D90" s="3" t="s">
        <v>297</v>
      </c>
      <c r="E90" s="3" t="s">
        <v>298</v>
      </c>
      <c r="F90" s="3" t="s">
        <v>298</v>
      </c>
      <c r="G90" s="3" t="s">
        <v>301</v>
      </c>
      <c r="H90" s="4" t="s">
        <v>48</v>
      </c>
      <c r="I90" s="3" t="s">
        <v>23</v>
      </c>
      <c r="J90" s="4" t="s">
        <v>273</v>
      </c>
      <c r="K90" s="4" t="s">
        <v>50</v>
      </c>
      <c r="L90" s="3" t="s">
        <v>33</v>
      </c>
      <c r="M90" s="3" t="s">
        <v>234</v>
      </c>
      <c r="N90" s="4" t="s">
        <v>23</v>
      </c>
      <c r="O90" s="3" t="s">
        <v>94</v>
      </c>
      <c r="P90" s="3" t="s">
        <v>235</v>
      </c>
      <c r="Q90" s="3" t="s">
        <v>23</v>
      </c>
      <c r="R90" s="7">
        <v>1</v>
      </c>
      <c r="S90" s="7">
        <v>95566370</v>
      </c>
      <c r="T90" s="7">
        <v>95566370</v>
      </c>
      <c r="U90" s="7">
        <v>107034334.40000001</v>
      </c>
      <c r="V90" s="4" t="s">
        <v>23</v>
      </c>
      <c r="W90" s="3" t="s">
        <v>40</v>
      </c>
    </row>
    <row r="91" spans="1:23" ht="300" x14ac:dyDescent="0.25">
      <c r="B91" s="5" t="s">
        <v>23</v>
      </c>
      <c r="C91" s="3" t="s">
        <v>302</v>
      </c>
      <c r="D91" s="3" t="s">
        <v>303</v>
      </c>
      <c r="E91" s="3" t="s">
        <v>304</v>
      </c>
      <c r="F91" s="3" t="s">
        <v>304</v>
      </c>
      <c r="G91" s="3" t="s">
        <v>305</v>
      </c>
      <c r="H91" s="4" t="s">
        <v>48</v>
      </c>
      <c r="I91" s="3" t="s">
        <v>23</v>
      </c>
      <c r="J91" s="4" t="s">
        <v>273</v>
      </c>
      <c r="K91" s="4" t="s">
        <v>50</v>
      </c>
      <c r="L91" s="3" t="s">
        <v>33</v>
      </c>
      <c r="M91" s="3" t="s">
        <v>234</v>
      </c>
      <c r="N91" s="4" t="s">
        <v>23</v>
      </c>
      <c r="O91" s="3" t="s">
        <v>94</v>
      </c>
      <c r="P91" s="3" t="s">
        <v>235</v>
      </c>
      <c r="Q91" s="3" t="s">
        <v>23</v>
      </c>
      <c r="R91" s="7">
        <v>1</v>
      </c>
      <c r="S91" s="7">
        <v>23088490</v>
      </c>
      <c r="T91" s="7">
        <v>23088490</v>
      </c>
      <c r="U91" s="7">
        <v>25859108.800000001</v>
      </c>
      <c r="V91" s="4" t="s">
        <v>23</v>
      </c>
      <c r="W91" s="3" t="s">
        <v>40</v>
      </c>
    </row>
    <row r="92" spans="1:23" ht="375" x14ac:dyDescent="0.25">
      <c r="B92" s="5" t="s">
        <v>23</v>
      </c>
      <c r="C92" s="3" t="s">
        <v>306</v>
      </c>
      <c r="D92" s="3" t="s">
        <v>285</v>
      </c>
      <c r="E92" s="3" t="s">
        <v>286</v>
      </c>
      <c r="F92" s="3" t="s">
        <v>286</v>
      </c>
      <c r="G92" s="3" t="s">
        <v>307</v>
      </c>
      <c r="H92" s="4" t="s">
        <v>48</v>
      </c>
      <c r="I92" s="3" t="s">
        <v>23</v>
      </c>
      <c r="J92" s="4" t="s">
        <v>273</v>
      </c>
      <c r="K92" s="4" t="s">
        <v>50</v>
      </c>
      <c r="L92" s="3" t="s">
        <v>33</v>
      </c>
      <c r="M92" s="3" t="s">
        <v>234</v>
      </c>
      <c r="N92" s="4" t="s">
        <v>23</v>
      </c>
      <c r="O92" s="3" t="s">
        <v>94</v>
      </c>
      <c r="P92" s="3" t="s">
        <v>235</v>
      </c>
      <c r="Q92" s="3" t="s">
        <v>23</v>
      </c>
      <c r="R92" s="7">
        <v>1</v>
      </c>
      <c r="S92" s="7">
        <v>4500000</v>
      </c>
      <c r="T92" s="7">
        <v>4500000</v>
      </c>
      <c r="U92" s="7">
        <v>5040000</v>
      </c>
      <c r="V92" s="4" t="s">
        <v>23</v>
      </c>
      <c r="W92" s="3" t="s">
        <v>40</v>
      </c>
    </row>
    <row r="93" spans="1:23" ht="409.5" x14ac:dyDescent="0.25">
      <c r="B93" s="5" t="s">
        <v>23</v>
      </c>
      <c r="C93" s="3" t="s">
        <v>308</v>
      </c>
      <c r="D93" s="3" t="s">
        <v>309</v>
      </c>
      <c r="E93" s="3" t="s">
        <v>310</v>
      </c>
      <c r="F93" s="3" t="s">
        <v>310</v>
      </c>
      <c r="G93" s="3" t="s">
        <v>311</v>
      </c>
      <c r="H93" s="4" t="s">
        <v>48</v>
      </c>
      <c r="I93" s="3" t="s">
        <v>23</v>
      </c>
      <c r="J93" s="4" t="s">
        <v>273</v>
      </c>
      <c r="K93" s="4" t="s">
        <v>32</v>
      </c>
      <c r="L93" s="3" t="s">
        <v>33</v>
      </c>
      <c r="M93" s="3" t="s">
        <v>234</v>
      </c>
      <c r="N93" s="4" t="s">
        <v>23</v>
      </c>
      <c r="O93" s="3" t="s">
        <v>94</v>
      </c>
      <c r="P93" s="3" t="s">
        <v>235</v>
      </c>
      <c r="Q93" s="3" t="s">
        <v>23</v>
      </c>
      <c r="R93" s="7">
        <v>1</v>
      </c>
      <c r="S93" s="7">
        <v>25000000</v>
      </c>
      <c r="T93" s="7">
        <v>25000000</v>
      </c>
      <c r="U93" s="7">
        <v>28000000</v>
      </c>
      <c r="V93" s="4" t="s">
        <v>23</v>
      </c>
      <c r="W93" s="3" t="s">
        <v>40</v>
      </c>
    </row>
    <row r="94" spans="1:23" ht="315" x14ac:dyDescent="0.25">
      <c r="A94" t="s">
        <v>718</v>
      </c>
      <c r="B94" s="5" t="s">
        <v>23</v>
      </c>
      <c r="C94" s="3" t="s">
        <v>312</v>
      </c>
      <c r="D94" s="3" t="s">
        <v>313</v>
      </c>
      <c r="E94" s="3" t="s">
        <v>314</v>
      </c>
      <c r="F94" s="3" t="s">
        <v>314</v>
      </c>
      <c r="G94" s="3" t="s">
        <v>315</v>
      </c>
      <c r="H94" s="4" t="s">
        <v>48</v>
      </c>
      <c r="I94" s="3" t="s">
        <v>23</v>
      </c>
      <c r="J94" s="4" t="s">
        <v>233</v>
      </c>
      <c r="K94" s="4" t="s">
        <v>50</v>
      </c>
      <c r="L94" s="3" t="s">
        <v>33</v>
      </c>
      <c r="M94" s="3" t="s">
        <v>234</v>
      </c>
      <c r="N94" s="4" t="s">
        <v>23</v>
      </c>
      <c r="O94" s="3" t="s">
        <v>94</v>
      </c>
      <c r="P94" s="3" t="s">
        <v>37</v>
      </c>
      <c r="Q94" s="3" t="s">
        <v>23</v>
      </c>
      <c r="R94" s="7">
        <v>1</v>
      </c>
      <c r="S94" s="7">
        <v>49050783.789999999</v>
      </c>
      <c r="T94" s="7">
        <v>49050783.789999999</v>
      </c>
      <c r="U94" s="7">
        <v>54936877.840000004</v>
      </c>
      <c r="V94" s="4" t="s">
        <v>23</v>
      </c>
      <c r="W94" s="3" t="s">
        <v>40</v>
      </c>
    </row>
    <row r="95" spans="1:23" ht="360" x14ac:dyDescent="0.25">
      <c r="B95" s="5" t="s">
        <v>23</v>
      </c>
      <c r="C95" s="3" t="s">
        <v>316</v>
      </c>
      <c r="D95" s="3" t="s">
        <v>317</v>
      </c>
      <c r="E95" s="3" t="s">
        <v>318</v>
      </c>
      <c r="F95" s="3" t="s">
        <v>318</v>
      </c>
      <c r="G95" s="3" t="s">
        <v>319</v>
      </c>
      <c r="H95" s="4" t="s">
        <v>29</v>
      </c>
      <c r="I95" s="3" t="s">
        <v>320</v>
      </c>
      <c r="J95" s="4" t="s">
        <v>233</v>
      </c>
      <c r="K95" s="4" t="s">
        <v>32</v>
      </c>
      <c r="L95" s="3" t="s">
        <v>33</v>
      </c>
      <c r="M95" s="3" t="s">
        <v>234</v>
      </c>
      <c r="N95" s="4" t="s">
        <v>23</v>
      </c>
      <c r="O95" s="3" t="s">
        <v>94</v>
      </c>
      <c r="P95" s="3" t="s">
        <v>235</v>
      </c>
      <c r="Q95" s="3" t="s">
        <v>23</v>
      </c>
      <c r="R95" s="7">
        <v>1</v>
      </c>
      <c r="S95" s="7">
        <v>4464000</v>
      </c>
      <c r="T95" s="7">
        <v>4464000</v>
      </c>
      <c r="U95" s="7">
        <v>4999680</v>
      </c>
      <c r="V95" s="4" t="s">
        <v>23</v>
      </c>
      <c r="W95" s="3" t="s">
        <v>40</v>
      </c>
    </row>
    <row r="96" spans="1:23" ht="225" x14ac:dyDescent="0.25">
      <c r="B96" s="5" t="s">
        <v>23</v>
      </c>
      <c r="C96" s="3" t="s">
        <v>321</v>
      </c>
      <c r="D96" s="3" t="s">
        <v>322</v>
      </c>
      <c r="E96" s="3" t="s">
        <v>323</v>
      </c>
      <c r="F96" s="3" t="s">
        <v>323</v>
      </c>
      <c r="G96" s="3" t="s">
        <v>324</v>
      </c>
      <c r="H96" s="4" t="s">
        <v>325</v>
      </c>
      <c r="I96" s="3" t="s">
        <v>23</v>
      </c>
      <c r="J96" s="4" t="s">
        <v>233</v>
      </c>
      <c r="K96" s="4" t="s">
        <v>32</v>
      </c>
      <c r="L96" s="3" t="s">
        <v>33</v>
      </c>
      <c r="M96" s="3" t="s">
        <v>234</v>
      </c>
      <c r="N96" s="4" t="s">
        <v>23</v>
      </c>
      <c r="O96" s="3" t="s">
        <v>94</v>
      </c>
      <c r="P96" s="3" t="s">
        <v>235</v>
      </c>
      <c r="Q96" s="3" t="s">
        <v>23</v>
      </c>
      <c r="R96" s="7">
        <v>1</v>
      </c>
      <c r="S96" s="7">
        <v>1781000</v>
      </c>
      <c r="T96" s="7">
        <v>1781000</v>
      </c>
      <c r="U96" s="7">
        <v>1994720</v>
      </c>
      <c r="V96" s="4" t="s">
        <v>23</v>
      </c>
      <c r="W96" s="3" t="s">
        <v>40</v>
      </c>
    </row>
    <row r="97" spans="2:23" ht="255" x14ac:dyDescent="0.25">
      <c r="B97" s="5" t="s">
        <v>23</v>
      </c>
      <c r="C97" s="3" t="s">
        <v>326</v>
      </c>
      <c r="D97" s="3" t="s">
        <v>322</v>
      </c>
      <c r="E97" s="3" t="s">
        <v>323</v>
      </c>
      <c r="F97" s="3" t="s">
        <v>323</v>
      </c>
      <c r="G97" s="3" t="s">
        <v>327</v>
      </c>
      <c r="H97" s="4" t="s">
        <v>325</v>
      </c>
      <c r="I97" s="3" t="s">
        <v>23</v>
      </c>
      <c r="J97" s="4" t="s">
        <v>233</v>
      </c>
      <c r="K97" s="4" t="s">
        <v>32</v>
      </c>
      <c r="L97" s="3" t="s">
        <v>33</v>
      </c>
      <c r="M97" s="3" t="s">
        <v>234</v>
      </c>
      <c r="N97" s="4" t="s">
        <v>23</v>
      </c>
      <c r="O97" s="3" t="s">
        <v>94</v>
      </c>
      <c r="P97" s="3" t="s">
        <v>235</v>
      </c>
      <c r="Q97" s="3" t="s">
        <v>23</v>
      </c>
      <c r="R97" s="7">
        <v>1</v>
      </c>
      <c r="S97" s="7">
        <v>1781000</v>
      </c>
      <c r="T97" s="7">
        <v>1781000</v>
      </c>
      <c r="U97" s="7">
        <v>1994720</v>
      </c>
      <c r="V97" s="4" t="s">
        <v>23</v>
      </c>
      <c r="W97" s="3" t="s">
        <v>40</v>
      </c>
    </row>
    <row r="98" spans="2:23" ht="409.5" x14ac:dyDescent="0.25">
      <c r="B98" s="5" t="s">
        <v>23</v>
      </c>
      <c r="C98" s="3" t="s">
        <v>328</v>
      </c>
      <c r="D98" s="3" t="s">
        <v>329</v>
      </c>
      <c r="E98" s="3" t="s">
        <v>330</v>
      </c>
      <c r="F98" s="3" t="s">
        <v>330</v>
      </c>
      <c r="G98" s="3" t="s">
        <v>331</v>
      </c>
      <c r="H98" s="4" t="s">
        <v>48</v>
      </c>
      <c r="I98" s="3" t="s">
        <v>23</v>
      </c>
      <c r="J98" s="4" t="s">
        <v>233</v>
      </c>
      <c r="K98" s="4" t="s">
        <v>50</v>
      </c>
      <c r="L98" s="3" t="s">
        <v>33</v>
      </c>
      <c r="M98" s="3" t="s">
        <v>234</v>
      </c>
      <c r="N98" s="4" t="s">
        <v>23</v>
      </c>
      <c r="O98" s="3" t="s">
        <v>94</v>
      </c>
      <c r="P98" s="3" t="s">
        <v>235</v>
      </c>
      <c r="Q98" s="3" t="s">
        <v>23</v>
      </c>
      <c r="R98" s="7">
        <v>1</v>
      </c>
      <c r="S98" s="7">
        <v>7095000</v>
      </c>
      <c r="T98" s="7">
        <v>7095000</v>
      </c>
      <c r="U98" s="7">
        <v>7946400</v>
      </c>
      <c r="V98" s="4" t="s">
        <v>23</v>
      </c>
      <c r="W98" s="3" t="s">
        <v>40</v>
      </c>
    </row>
    <row r="99" spans="2:23" ht="360" x14ac:dyDescent="0.25">
      <c r="B99" s="5" t="s">
        <v>23</v>
      </c>
      <c r="C99" s="3" t="s">
        <v>332</v>
      </c>
      <c r="D99" s="3" t="s">
        <v>333</v>
      </c>
      <c r="E99" s="3" t="s">
        <v>334</v>
      </c>
      <c r="F99" s="3" t="s">
        <v>334</v>
      </c>
      <c r="G99" s="3" t="s">
        <v>335</v>
      </c>
      <c r="H99" s="4" t="s">
        <v>48</v>
      </c>
      <c r="I99" s="3" t="s">
        <v>23</v>
      </c>
      <c r="J99" s="4" t="s">
        <v>31</v>
      </c>
      <c r="K99" s="4" t="s">
        <v>50</v>
      </c>
      <c r="L99" s="3" t="s">
        <v>33</v>
      </c>
      <c r="M99" s="3" t="s">
        <v>234</v>
      </c>
      <c r="N99" s="4" t="s">
        <v>23</v>
      </c>
      <c r="O99" s="3" t="s">
        <v>246</v>
      </c>
      <c r="P99" s="3" t="s">
        <v>336</v>
      </c>
      <c r="Q99" s="3" t="s">
        <v>23</v>
      </c>
      <c r="R99" s="7">
        <v>1</v>
      </c>
      <c r="S99" s="7">
        <v>27000000</v>
      </c>
      <c r="T99" s="7">
        <v>27000000</v>
      </c>
      <c r="U99" s="7">
        <v>27000000</v>
      </c>
      <c r="V99" s="4" t="s">
        <v>23</v>
      </c>
      <c r="W99" s="3" t="s">
        <v>40</v>
      </c>
    </row>
    <row r="100" spans="2:23" ht="195" x14ac:dyDescent="0.25">
      <c r="B100" s="5" t="s">
        <v>23</v>
      </c>
      <c r="C100" s="3" t="s">
        <v>337</v>
      </c>
      <c r="D100" s="3" t="s">
        <v>338</v>
      </c>
      <c r="E100" s="3" t="s">
        <v>339</v>
      </c>
      <c r="F100" s="3" t="s">
        <v>340</v>
      </c>
      <c r="G100" s="3" t="s">
        <v>341</v>
      </c>
      <c r="H100" s="4" t="s">
        <v>29</v>
      </c>
      <c r="I100" s="3" t="s">
        <v>30</v>
      </c>
      <c r="J100" s="4" t="s">
        <v>233</v>
      </c>
      <c r="K100" s="4" t="s">
        <v>32</v>
      </c>
      <c r="L100" s="3" t="s">
        <v>33</v>
      </c>
      <c r="M100" s="3" t="s">
        <v>342</v>
      </c>
      <c r="N100" s="4" t="s">
        <v>23</v>
      </c>
      <c r="O100" s="3" t="s">
        <v>94</v>
      </c>
      <c r="P100" s="3" t="s">
        <v>235</v>
      </c>
      <c r="Q100" s="3" t="s">
        <v>23</v>
      </c>
      <c r="R100" s="7">
        <v>1</v>
      </c>
      <c r="S100" s="7">
        <v>6971900</v>
      </c>
      <c r="T100" s="7">
        <v>0</v>
      </c>
      <c r="U100" s="7">
        <v>0</v>
      </c>
      <c r="V100" s="4" t="s">
        <v>39</v>
      </c>
      <c r="W100" s="3" t="s">
        <v>40</v>
      </c>
    </row>
    <row r="101" spans="2:23" ht="195" x14ac:dyDescent="0.25">
      <c r="B101" s="5" t="s">
        <v>23</v>
      </c>
      <c r="C101" s="26" t="s">
        <v>732</v>
      </c>
      <c r="D101" s="26" t="s">
        <v>338</v>
      </c>
      <c r="E101" s="26" t="s">
        <v>339</v>
      </c>
      <c r="F101" s="26" t="s">
        <v>340</v>
      </c>
      <c r="G101" s="26" t="s">
        <v>341</v>
      </c>
      <c r="H101" s="27" t="s">
        <v>29</v>
      </c>
      <c r="I101" s="26" t="s">
        <v>30</v>
      </c>
      <c r="J101" s="27" t="s">
        <v>233</v>
      </c>
      <c r="K101" s="27" t="s">
        <v>32</v>
      </c>
      <c r="L101" s="26" t="s">
        <v>33</v>
      </c>
      <c r="M101" s="26" t="s">
        <v>342</v>
      </c>
      <c r="N101" s="27" t="s">
        <v>23</v>
      </c>
      <c r="O101" s="26" t="s">
        <v>94</v>
      </c>
      <c r="P101" s="26" t="s">
        <v>37</v>
      </c>
      <c r="Q101" s="26" t="s">
        <v>23</v>
      </c>
      <c r="R101" s="28">
        <v>1</v>
      </c>
      <c r="S101" s="28">
        <v>9023571</v>
      </c>
      <c r="T101" s="28">
        <v>9023571</v>
      </c>
      <c r="U101" s="28">
        <v>10106399.52</v>
      </c>
      <c r="V101" s="27" t="s">
        <v>39</v>
      </c>
      <c r="W101" s="26" t="s">
        <v>40</v>
      </c>
    </row>
    <row r="102" spans="2:23" ht="210" x14ac:dyDescent="0.25">
      <c r="B102" s="5" t="s">
        <v>23</v>
      </c>
      <c r="C102" s="3" t="s">
        <v>343</v>
      </c>
      <c r="D102" s="3" t="s">
        <v>338</v>
      </c>
      <c r="E102" s="3" t="s">
        <v>339</v>
      </c>
      <c r="F102" s="3" t="s">
        <v>340</v>
      </c>
      <c r="G102" s="3" t="s">
        <v>344</v>
      </c>
      <c r="H102" s="4" t="s">
        <v>48</v>
      </c>
      <c r="I102" s="3" t="s">
        <v>23</v>
      </c>
      <c r="J102" s="4" t="s">
        <v>233</v>
      </c>
      <c r="K102" s="4" t="s">
        <v>50</v>
      </c>
      <c r="L102" s="3" t="s">
        <v>33</v>
      </c>
      <c r="M102" s="3" t="s">
        <v>345</v>
      </c>
      <c r="N102" s="4" t="s">
        <v>23</v>
      </c>
      <c r="O102" s="3" t="s">
        <v>94</v>
      </c>
      <c r="P102" s="3" t="s">
        <v>37</v>
      </c>
      <c r="Q102" s="3" t="s">
        <v>23</v>
      </c>
      <c r="R102" s="7">
        <v>1</v>
      </c>
      <c r="S102" s="7">
        <v>67784550</v>
      </c>
      <c r="T102" s="7">
        <v>67784550</v>
      </c>
      <c r="U102" s="7">
        <v>75918696</v>
      </c>
      <c r="V102" s="4" t="s">
        <v>23</v>
      </c>
      <c r="W102" s="3" t="s">
        <v>40</v>
      </c>
    </row>
    <row r="103" spans="2:23" ht="195" x14ac:dyDescent="0.25">
      <c r="B103" s="5" t="s">
        <v>23</v>
      </c>
      <c r="C103" s="3" t="s">
        <v>346</v>
      </c>
      <c r="D103" s="3" t="s">
        <v>338</v>
      </c>
      <c r="E103" s="3" t="s">
        <v>339</v>
      </c>
      <c r="F103" s="3" t="s">
        <v>340</v>
      </c>
      <c r="G103" s="3" t="s">
        <v>347</v>
      </c>
      <c r="H103" s="4" t="s">
        <v>48</v>
      </c>
      <c r="I103" s="3" t="s">
        <v>23</v>
      </c>
      <c r="J103" s="4" t="s">
        <v>233</v>
      </c>
      <c r="K103" s="4" t="s">
        <v>50</v>
      </c>
      <c r="L103" s="3" t="s">
        <v>33</v>
      </c>
      <c r="M103" s="3" t="s">
        <v>348</v>
      </c>
      <c r="N103" s="4" t="s">
        <v>23</v>
      </c>
      <c r="O103" s="3" t="s">
        <v>94</v>
      </c>
      <c r="P103" s="3" t="s">
        <v>235</v>
      </c>
      <c r="Q103" s="3" t="s">
        <v>23</v>
      </c>
      <c r="R103" s="7">
        <v>1</v>
      </c>
      <c r="S103" s="7">
        <v>19958400</v>
      </c>
      <c r="T103" s="7">
        <v>19958400</v>
      </c>
      <c r="U103" s="7">
        <v>22353408</v>
      </c>
      <c r="V103" s="4" t="s">
        <v>23</v>
      </c>
      <c r="W103" s="3" t="s">
        <v>40</v>
      </c>
    </row>
    <row r="104" spans="2:23" ht="240" x14ac:dyDescent="0.25">
      <c r="B104" s="5" t="s">
        <v>23</v>
      </c>
      <c r="C104" s="3" t="s">
        <v>349</v>
      </c>
      <c r="D104" s="3" t="s">
        <v>350</v>
      </c>
      <c r="E104" s="3" t="s">
        <v>351</v>
      </c>
      <c r="F104" s="3" t="s">
        <v>352</v>
      </c>
      <c r="G104" s="3" t="s">
        <v>353</v>
      </c>
      <c r="H104" s="4" t="s">
        <v>48</v>
      </c>
      <c r="I104" s="3" t="s">
        <v>23</v>
      </c>
      <c r="J104" s="4" t="s">
        <v>241</v>
      </c>
      <c r="K104" s="4" t="s">
        <v>50</v>
      </c>
      <c r="L104" s="3" t="s">
        <v>33</v>
      </c>
      <c r="M104" s="3" t="s">
        <v>234</v>
      </c>
      <c r="N104" s="4" t="s">
        <v>23</v>
      </c>
      <c r="O104" s="3" t="s">
        <v>94</v>
      </c>
      <c r="P104" s="3" t="s">
        <v>235</v>
      </c>
      <c r="Q104" s="3" t="s">
        <v>23</v>
      </c>
      <c r="R104" s="7">
        <v>1</v>
      </c>
      <c r="S104" s="7">
        <v>192000000</v>
      </c>
      <c r="T104" s="7">
        <v>192000000</v>
      </c>
      <c r="U104" s="7">
        <v>215040000</v>
      </c>
      <c r="V104" s="4" t="s">
        <v>23</v>
      </c>
      <c r="W104" s="3" t="s">
        <v>40</v>
      </c>
    </row>
    <row r="105" spans="2:23" ht="409.5" x14ac:dyDescent="0.25">
      <c r="B105" s="5" t="s">
        <v>23</v>
      </c>
      <c r="C105" s="3" t="s">
        <v>354</v>
      </c>
      <c r="D105" s="3" t="s">
        <v>355</v>
      </c>
      <c r="E105" s="3" t="s">
        <v>356</v>
      </c>
      <c r="F105" s="3" t="s">
        <v>356</v>
      </c>
      <c r="G105" s="3" t="s">
        <v>357</v>
      </c>
      <c r="H105" s="4" t="s">
        <v>29</v>
      </c>
      <c r="I105" s="3" t="s">
        <v>30</v>
      </c>
      <c r="J105" s="4" t="s">
        <v>31</v>
      </c>
      <c r="K105" s="4" t="s">
        <v>32</v>
      </c>
      <c r="L105" s="3" t="s">
        <v>33</v>
      </c>
      <c r="M105" s="3" t="s">
        <v>234</v>
      </c>
      <c r="N105" s="4" t="s">
        <v>23</v>
      </c>
      <c r="O105" s="3" t="s">
        <v>246</v>
      </c>
      <c r="P105" s="3" t="s">
        <v>235</v>
      </c>
      <c r="Q105" s="3" t="s">
        <v>23</v>
      </c>
      <c r="R105" s="7">
        <v>1</v>
      </c>
      <c r="S105" s="7">
        <v>15243650</v>
      </c>
      <c r="T105" s="7">
        <v>15243650</v>
      </c>
      <c r="U105" s="7">
        <v>17072888</v>
      </c>
      <c r="V105" s="4" t="s">
        <v>39</v>
      </c>
      <c r="W105" s="3" t="s">
        <v>40</v>
      </c>
    </row>
    <row r="106" spans="2:23" ht="409.5" x14ac:dyDescent="0.25">
      <c r="B106" s="5" t="s">
        <v>23</v>
      </c>
      <c r="C106" s="3" t="s">
        <v>358</v>
      </c>
      <c r="D106" s="3" t="s">
        <v>359</v>
      </c>
      <c r="E106" s="3" t="s">
        <v>360</v>
      </c>
      <c r="F106" s="3" t="s">
        <v>360</v>
      </c>
      <c r="G106" s="3" t="s">
        <v>361</v>
      </c>
      <c r="H106" s="4" t="s">
        <v>325</v>
      </c>
      <c r="I106" s="3" t="s">
        <v>23</v>
      </c>
      <c r="J106" s="4" t="s">
        <v>31</v>
      </c>
      <c r="K106" s="4" t="s">
        <v>362</v>
      </c>
      <c r="L106" s="3" t="s">
        <v>33</v>
      </c>
      <c r="M106" s="3" t="s">
        <v>234</v>
      </c>
      <c r="N106" s="4" t="s">
        <v>23</v>
      </c>
      <c r="O106" s="3" t="s">
        <v>94</v>
      </c>
      <c r="P106" s="3" t="s">
        <v>37</v>
      </c>
      <c r="Q106" s="3" t="s">
        <v>23</v>
      </c>
      <c r="R106" s="7">
        <v>1</v>
      </c>
      <c r="S106" s="7">
        <v>4732150</v>
      </c>
      <c r="T106" s="7">
        <v>4732150</v>
      </c>
      <c r="U106" s="7">
        <v>5300008</v>
      </c>
      <c r="V106" s="4" t="s">
        <v>23</v>
      </c>
      <c r="W106" s="3" t="s">
        <v>40</v>
      </c>
    </row>
    <row r="107" spans="2:23" ht="409.5" x14ac:dyDescent="0.25">
      <c r="B107" s="5" t="s">
        <v>23</v>
      </c>
      <c r="C107" s="3" t="s">
        <v>363</v>
      </c>
      <c r="D107" s="3" t="s">
        <v>364</v>
      </c>
      <c r="E107" s="3" t="s">
        <v>365</v>
      </c>
      <c r="F107" s="3" t="s">
        <v>365</v>
      </c>
      <c r="G107" s="3" t="s">
        <v>366</v>
      </c>
      <c r="H107" s="4" t="s">
        <v>29</v>
      </c>
      <c r="I107" s="3" t="s">
        <v>105</v>
      </c>
      <c r="J107" s="4" t="s">
        <v>31</v>
      </c>
      <c r="K107" s="4" t="s">
        <v>32</v>
      </c>
      <c r="L107" s="3" t="s">
        <v>33</v>
      </c>
      <c r="M107" s="3" t="s">
        <v>234</v>
      </c>
      <c r="N107" s="4" t="s">
        <v>23</v>
      </c>
      <c r="O107" s="3" t="s">
        <v>246</v>
      </c>
      <c r="P107" s="3" t="s">
        <v>235</v>
      </c>
      <c r="Q107" s="3" t="s">
        <v>23</v>
      </c>
      <c r="R107" s="7">
        <v>1</v>
      </c>
      <c r="S107" s="7">
        <v>1398280</v>
      </c>
      <c r="T107" s="7">
        <v>1398280</v>
      </c>
      <c r="U107" s="7">
        <v>1566073.6</v>
      </c>
      <c r="V107" s="4" t="s">
        <v>23</v>
      </c>
      <c r="W107" s="3" t="s">
        <v>40</v>
      </c>
    </row>
    <row r="108" spans="2:23" ht="409.5" x14ac:dyDescent="0.25">
      <c r="B108" s="5" t="s">
        <v>23</v>
      </c>
      <c r="C108" s="3" t="s">
        <v>367</v>
      </c>
      <c r="D108" s="3" t="s">
        <v>368</v>
      </c>
      <c r="E108" s="3" t="s">
        <v>369</v>
      </c>
      <c r="F108" s="3" t="s">
        <v>369</v>
      </c>
      <c r="G108" s="3" t="s">
        <v>370</v>
      </c>
      <c r="H108" s="4" t="s">
        <v>48</v>
      </c>
      <c r="I108" s="3" t="s">
        <v>23</v>
      </c>
      <c r="J108" s="4" t="s">
        <v>31</v>
      </c>
      <c r="K108" s="4" t="s">
        <v>50</v>
      </c>
      <c r="L108" s="3" t="s">
        <v>33</v>
      </c>
      <c r="M108" s="3" t="s">
        <v>234</v>
      </c>
      <c r="N108" s="4" t="s">
        <v>23</v>
      </c>
      <c r="O108" s="3" t="s">
        <v>94</v>
      </c>
      <c r="P108" s="3" t="s">
        <v>235</v>
      </c>
      <c r="Q108" s="3" t="s">
        <v>23</v>
      </c>
      <c r="R108" s="7">
        <v>1</v>
      </c>
      <c r="S108" s="7">
        <v>38840000</v>
      </c>
      <c r="T108" s="7">
        <v>38840000</v>
      </c>
      <c r="U108" s="7">
        <v>43500800</v>
      </c>
      <c r="V108" s="4" t="s">
        <v>23</v>
      </c>
      <c r="W108" s="3" t="s">
        <v>40</v>
      </c>
    </row>
    <row r="109" spans="2:23" ht="300" x14ac:dyDescent="0.25">
      <c r="B109" s="5" t="s">
        <v>23</v>
      </c>
      <c r="C109" s="3" t="s">
        <v>371</v>
      </c>
      <c r="D109" s="3" t="s">
        <v>372</v>
      </c>
      <c r="E109" s="3" t="s">
        <v>373</v>
      </c>
      <c r="F109" s="3" t="s">
        <v>374</v>
      </c>
      <c r="G109" s="3" t="s">
        <v>375</v>
      </c>
      <c r="H109" s="4" t="s">
        <v>29</v>
      </c>
      <c r="I109" s="3" t="s">
        <v>376</v>
      </c>
      <c r="J109" s="4" t="s">
        <v>31</v>
      </c>
      <c r="K109" s="4" t="s">
        <v>32</v>
      </c>
      <c r="L109" s="3" t="s">
        <v>33</v>
      </c>
      <c r="M109" s="3" t="s">
        <v>234</v>
      </c>
      <c r="N109" s="4" t="s">
        <v>23</v>
      </c>
      <c r="O109" s="3" t="s">
        <v>246</v>
      </c>
      <c r="P109" s="3" t="s">
        <v>235</v>
      </c>
      <c r="Q109" s="3" t="s">
        <v>23</v>
      </c>
      <c r="R109" s="7">
        <v>1</v>
      </c>
      <c r="S109" s="7">
        <v>6687600</v>
      </c>
      <c r="T109" s="7">
        <v>6687600</v>
      </c>
      <c r="U109" s="7">
        <v>7490112</v>
      </c>
      <c r="V109" s="4" t="s">
        <v>23</v>
      </c>
      <c r="W109" s="3" t="s">
        <v>40</v>
      </c>
    </row>
    <row r="110" spans="2:23" ht="135" x14ac:dyDescent="0.25">
      <c r="B110" s="5" t="s">
        <v>23</v>
      </c>
      <c r="C110" s="3" t="s">
        <v>377</v>
      </c>
      <c r="D110" s="3" t="s">
        <v>378</v>
      </c>
      <c r="E110" s="3" t="s">
        <v>379</v>
      </c>
      <c r="F110" s="3" t="s">
        <v>379</v>
      </c>
      <c r="G110" s="3" t="s">
        <v>23</v>
      </c>
      <c r="H110" s="4" t="s">
        <v>48</v>
      </c>
      <c r="I110" s="3" t="s">
        <v>23</v>
      </c>
      <c r="J110" s="4" t="s">
        <v>31</v>
      </c>
      <c r="K110" s="4" t="s">
        <v>50</v>
      </c>
      <c r="L110" s="3" t="s">
        <v>33</v>
      </c>
      <c r="M110" s="3" t="s">
        <v>234</v>
      </c>
      <c r="N110" s="4" t="s">
        <v>23</v>
      </c>
      <c r="O110" s="3" t="s">
        <v>94</v>
      </c>
      <c r="P110" s="3" t="s">
        <v>235</v>
      </c>
      <c r="Q110" s="3" t="s">
        <v>23</v>
      </c>
      <c r="R110" s="7">
        <v>1</v>
      </c>
      <c r="S110" s="7">
        <v>11189000</v>
      </c>
      <c r="T110" s="7">
        <v>11189000</v>
      </c>
      <c r="U110" s="7">
        <v>12531680</v>
      </c>
      <c r="V110" s="4" t="s">
        <v>23</v>
      </c>
      <c r="W110" s="3" t="s">
        <v>40</v>
      </c>
    </row>
    <row r="111" spans="2:23" ht="135" x14ac:dyDescent="0.25">
      <c r="B111" s="5" t="s">
        <v>23</v>
      </c>
      <c r="C111" s="3" t="s">
        <v>380</v>
      </c>
      <c r="D111" s="3" t="s">
        <v>381</v>
      </c>
      <c r="E111" s="3" t="s">
        <v>382</v>
      </c>
      <c r="F111" s="3" t="s">
        <v>382</v>
      </c>
      <c r="G111" s="3" t="s">
        <v>23</v>
      </c>
      <c r="H111" s="4" t="s">
        <v>29</v>
      </c>
      <c r="I111" s="3" t="s">
        <v>272</v>
      </c>
      <c r="J111" s="4" t="s">
        <v>383</v>
      </c>
      <c r="K111" s="4" t="s">
        <v>32</v>
      </c>
      <c r="L111" s="3" t="s">
        <v>33</v>
      </c>
      <c r="M111" s="3" t="s">
        <v>234</v>
      </c>
      <c r="N111" s="4" t="s">
        <v>23</v>
      </c>
      <c r="O111" s="3" t="s">
        <v>246</v>
      </c>
      <c r="P111" s="3" t="s">
        <v>235</v>
      </c>
      <c r="Q111" s="3" t="s">
        <v>23</v>
      </c>
      <c r="R111" s="7">
        <v>1</v>
      </c>
      <c r="S111" s="7">
        <v>8052000</v>
      </c>
      <c r="T111" s="7">
        <v>8052000</v>
      </c>
      <c r="U111" s="7">
        <v>9018240</v>
      </c>
      <c r="V111" s="4" t="s">
        <v>23</v>
      </c>
      <c r="W111" s="3" t="s">
        <v>40</v>
      </c>
    </row>
    <row r="112" spans="2:23" ht="409.5" x14ac:dyDescent="0.25">
      <c r="B112" s="5" t="s">
        <v>23</v>
      </c>
      <c r="C112" s="3" t="s">
        <v>384</v>
      </c>
      <c r="D112" s="3" t="s">
        <v>385</v>
      </c>
      <c r="E112" s="3" t="s">
        <v>386</v>
      </c>
      <c r="F112" s="3" t="s">
        <v>387</v>
      </c>
      <c r="G112" s="3" t="s">
        <v>388</v>
      </c>
      <c r="H112" s="4" t="s">
        <v>48</v>
      </c>
      <c r="I112" s="3" t="s">
        <v>23</v>
      </c>
      <c r="J112" s="4" t="s">
        <v>49</v>
      </c>
      <c r="K112" s="4" t="s">
        <v>50</v>
      </c>
      <c r="L112" s="3" t="s">
        <v>33</v>
      </c>
      <c r="M112" s="3" t="s">
        <v>23</v>
      </c>
      <c r="N112" s="4" t="s">
        <v>23</v>
      </c>
      <c r="O112" s="3" t="s">
        <v>94</v>
      </c>
      <c r="P112" s="3" t="s">
        <v>235</v>
      </c>
      <c r="Q112" s="3" t="s">
        <v>23</v>
      </c>
      <c r="R112" s="7">
        <v>1</v>
      </c>
      <c r="S112" s="7">
        <v>53380000</v>
      </c>
      <c r="T112" s="7">
        <v>53380000</v>
      </c>
      <c r="U112" s="7">
        <v>59785600</v>
      </c>
      <c r="V112" s="4" t="s">
        <v>23</v>
      </c>
      <c r="W112" s="3" t="s">
        <v>40</v>
      </c>
    </row>
    <row r="113" spans="2:23" ht="409.5" x14ac:dyDescent="0.25">
      <c r="B113" s="5" t="s">
        <v>23</v>
      </c>
      <c r="C113" s="3" t="s">
        <v>389</v>
      </c>
      <c r="D113" s="3" t="s">
        <v>390</v>
      </c>
      <c r="E113" s="3" t="s">
        <v>391</v>
      </c>
      <c r="F113" s="3" t="s">
        <v>392</v>
      </c>
      <c r="G113" s="3" t="s">
        <v>393</v>
      </c>
      <c r="H113" s="4" t="s">
        <v>48</v>
      </c>
      <c r="I113" s="3" t="s">
        <v>23</v>
      </c>
      <c r="J113" s="4" t="s">
        <v>49</v>
      </c>
      <c r="K113" s="4" t="s">
        <v>50</v>
      </c>
      <c r="L113" s="3" t="s">
        <v>33</v>
      </c>
      <c r="M113" s="3" t="s">
        <v>234</v>
      </c>
      <c r="N113" s="4" t="s">
        <v>23</v>
      </c>
      <c r="O113" s="3" t="s">
        <v>94</v>
      </c>
      <c r="P113" s="3" t="s">
        <v>235</v>
      </c>
      <c r="Q113" s="3" t="s">
        <v>23</v>
      </c>
      <c r="R113" s="7">
        <v>1</v>
      </c>
      <c r="S113" s="7">
        <v>34000000</v>
      </c>
      <c r="T113" s="7">
        <v>34000000</v>
      </c>
      <c r="U113" s="7">
        <v>38080000</v>
      </c>
      <c r="V113" s="4" t="s">
        <v>23</v>
      </c>
      <c r="W113" s="3" t="s">
        <v>40</v>
      </c>
    </row>
    <row r="114" spans="2:23" ht="409.5" x14ac:dyDescent="0.25">
      <c r="B114" s="5" t="s">
        <v>23</v>
      </c>
      <c r="C114" s="3" t="s">
        <v>394</v>
      </c>
      <c r="D114" s="3" t="s">
        <v>368</v>
      </c>
      <c r="E114" s="3" t="s">
        <v>369</v>
      </c>
      <c r="F114" s="3" t="s">
        <v>369</v>
      </c>
      <c r="G114" s="3" t="s">
        <v>395</v>
      </c>
      <c r="H114" s="4" t="s">
        <v>48</v>
      </c>
      <c r="I114" s="3" t="s">
        <v>23</v>
      </c>
      <c r="J114" s="4" t="s">
        <v>49</v>
      </c>
      <c r="K114" s="4" t="s">
        <v>50</v>
      </c>
      <c r="L114" s="3" t="s">
        <v>33</v>
      </c>
      <c r="M114" s="3" t="s">
        <v>23</v>
      </c>
      <c r="N114" s="4" t="s">
        <v>23</v>
      </c>
      <c r="O114" s="3" t="s">
        <v>94</v>
      </c>
      <c r="P114" s="3" t="s">
        <v>235</v>
      </c>
      <c r="Q114" s="3" t="s">
        <v>23</v>
      </c>
      <c r="R114" s="7">
        <v>1</v>
      </c>
      <c r="S114" s="7">
        <v>93500000</v>
      </c>
      <c r="T114" s="7">
        <v>93500000</v>
      </c>
      <c r="U114" s="7">
        <v>104720000</v>
      </c>
      <c r="V114" s="4" t="s">
        <v>23</v>
      </c>
      <c r="W114" s="3" t="s">
        <v>40</v>
      </c>
    </row>
    <row r="115" spans="2:23" ht="345" x14ac:dyDescent="0.25">
      <c r="B115" s="5" t="s">
        <v>23</v>
      </c>
      <c r="C115" s="3" t="s">
        <v>396</v>
      </c>
      <c r="D115" s="3" t="s">
        <v>313</v>
      </c>
      <c r="E115" s="3" t="s">
        <v>314</v>
      </c>
      <c r="F115" s="3" t="s">
        <v>314</v>
      </c>
      <c r="G115" s="3" t="s">
        <v>397</v>
      </c>
      <c r="H115" s="4" t="s">
        <v>29</v>
      </c>
      <c r="I115" s="3" t="s">
        <v>320</v>
      </c>
      <c r="J115" s="4" t="s">
        <v>49</v>
      </c>
      <c r="K115" s="4" t="s">
        <v>32</v>
      </c>
      <c r="L115" s="3" t="s">
        <v>33</v>
      </c>
      <c r="M115" s="3" t="s">
        <v>23</v>
      </c>
      <c r="N115" s="4" t="s">
        <v>23</v>
      </c>
      <c r="O115" s="3" t="s">
        <v>94</v>
      </c>
      <c r="P115" s="3" t="s">
        <v>235</v>
      </c>
      <c r="Q115" s="3" t="s">
        <v>23</v>
      </c>
      <c r="R115" s="7">
        <v>1</v>
      </c>
      <c r="S115" s="7">
        <v>60860000</v>
      </c>
      <c r="T115" s="7">
        <v>60860000</v>
      </c>
      <c r="U115" s="7">
        <v>60860000</v>
      </c>
      <c r="V115" s="4" t="s">
        <v>23</v>
      </c>
      <c r="W115" s="3" t="s">
        <v>40</v>
      </c>
    </row>
    <row r="116" spans="2:23" ht="409.5" x14ac:dyDescent="0.25">
      <c r="B116" s="5" t="s">
        <v>23</v>
      </c>
      <c r="C116" s="3" t="s">
        <v>398</v>
      </c>
      <c r="D116" s="3" t="s">
        <v>399</v>
      </c>
      <c r="E116" s="3" t="s">
        <v>400</v>
      </c>
      <c r="F116" s="3" t="s">
        <v>401</v>
      </c>
      <c r="G116" s="3" t="s">
        <v>402</v>
      </c>
      <c r="H116" s="4" t="s">
        <v>29</v>
      </c>
      <c r="I116" s="3" t="s">
        <v>320</v>
      </c>
      <c r="J116" s="4" t="s">
        <v>49</v>
      </c>
      <c r="K116" s="4" t="s">
        <v>32</v>
      </c>
      <c r="L116" s="3" t="s">
        <v>33</v>
      </c>
      <c r="M116" s="3" t="s">
        <v>234</v>
      </c>
      <c r="N116" s="4" t="s">
        <v>23</v>
      </c>
      <c r="O116" s="3" t="s">
        <v>94</v>
      </c>
      <c r="P116" s="3" t="s">
        <v>247</v>
      </c>
      <c r="Q116" s="3" t="s">
        <v>23</v>
      </c>
      <c r="R116" s="7">
        <v>1</v>
      </c>
      <c r="S116" s="7">
        <v>11379000</v>
      </c>
      <c r="T116" s="7">
        <v>11379000</v>
      </c>
      <c r="U116" s="7">
        <v>11379000</v>
      </c>
      <c r="V116" s="4" t="s">
        <v>23</v>
      </c>
      <c r="W116" s="3" t="s">
        <v>40</v>
      </c>
    </row>
    <row r="117" spans="2:23" ht="409.5" x14ac:dyDescent="0.25">
      <c r="B117" s="5" t="s">
        <v>23</v>
      </c>
      <c r="C117" s="3" t="s">
        <v>403</v>
      </c>
      <c r="D117" s="3" t="s">
        <v>404</v>
      </c>
      <c r="E117" s="3" t="s">
        <v>405</v>
      </c>
      <c r="F117" s="3" t="s">
        <v>406</v>
      </c>
      <c r="G117" s="3" t="s">
        <v>407</v>
      </c>
      <c r="H117" s="4" t="s">
        <v>29</v>
      </c>
      <c r="I117" s="3" t="s">
        <v>320</v>
      </c>
      <c r="J117" s="4" t="s">
        <v>49</v>
      </c>
      <c r="K117" s="4" t="s">
        <v>32</v>
      </c>
      <c r="L117" s="3" t="s">
        <v>33</v>
      </c>
      <c r="M117" s="3" t="s">
        <v>234</v>
      </c>
      <c r="N117" s="4" t="s">
        <v>23</v>
      </c>
      <c r="O117" s="3" t="s">
        <v>94</v>
      </c>
      <c r="P117" s="3" t="s">
        <v>247</v>
      </c>
      <c r="Q117" s="3" t="s">
        <v>23</v>
      </c>
      <c r="R117" s="7">
        <v>1</v>
      </c>
      <c r="S117" s="7">
        <v>8732000</v>
      </c>
      <c r="T117" s="7">
        <v>8732000</v>
      </c>
      <c r="U117" s="7">
        <v>8732000</v>
      </c>
      <c r="V117" s="4" t="s">
        <v>23</v>
      </c>
      <c r="W117" s="3" t="s">
        <v>40</v>
      </c>
    </row>
    <row r="118" spans="2:23" ht="409.5" x14ac:dyDescent="0.25">
      <c r="B118" s="5" t="s">
        <v>23</v>
      </c>
      <c r="C118" s="3" t="s">
        <v>408</v>
      </c>
      <c r="D118" s="3" t="s">
        <v>399</v>
      </c>
      <c r="E118" s="3" t="s">
        <v>400</v>
      </c>
      <c r="F118" s="3" t="s">
        <v>401</v>
      </c>
      <c r="G118" s="3" t="s">
        <v>409</v>
      </c>
      <c r="H118" s="4" t="s">
        <v>29</v>
      </c>
      <c r="I118" s="3" t="s">
        <v>320</v>
      </c>
      <c r="J118" s="4" t="s">
        <v>49</v>
      </c>
      <c r="K118" s="4" t="s">
        <v>32</v>
      </c>
      <c r="L118" s="3" t="s">
        <v>33</v>
      </c>
      <c r="M118" s="3" t="s">
        <v>234</v>
      </c>
      <c r="N118" s="4" t="s">
        <v>23</v>
      </c>
      <c r="O118" s="3" t="s">
        <v>94</v>
      </c>
      <c r="P118" s="3" t="s">
        <v>235</v>
      </c>
      <c r="Q118" s="3" t="s">
        <v>23</v>
      </c>
      <c r="R118" s="7">
        <v>1</v>
      </c>
      <c r="S118" s="7">
        <v>4221000</v>
      </c>
      <c r="T118" s="7">
        <v>4221000</v>
      </c>
      <c r="U118" s="7">
        <v>4221000</v>
      </c>
      <c r="V118" s="4" t="s">
        <v>23</v>
      </c>
      <c r="W118" s="3" t="s">
        <v>40</v>
      </c>
    </row>
    <row r="119" spans="2:23" ht="210" x14ac:dyDescent="0.25">
      <c r="B119" s="5" t="s">
        <v>23</v>
      </c>
      <c r="C119" s="3" t="s">
        <v>410</v>
      </c>
      <c r="D119" s="3" t="s">
        <v>411</v>
      </c>
      <c r="E119" s="3" t="s">
        <v>412</v>
      </c>
      <c r="F119" s="3" t="s">
        <v>412</v>
      </c>
      <c r="G119" s="3" t="s">
        <v>413</v>
      </c>
      <c r="H119" s="4" t="s">
        <v>48</v>
      </c>
      <c r="I119" s="3" t="s">
        <v>23</v>
      </c>
      <c r="J119" s="4" t="s">
        <v>31</v>
      </c>
      <c r="K119" s="4" t="s">
        <v>50</v>
      </c>
      <c r="L119" s="3" t="s">
        <v>33</v>
      </c>
      <c r="M119" s="3" t="s">
        <v>234</v>
      </c>
      <c r="N119" s="4" t="s">
        <v>23</v>
      </c>
      <c r="O119" s="3" t="s">
        <v>94</v>
      </c>
      <c r="P119" s="3" t="s">
        <v>53</v>
      </c>
      <c r="Q119" s="3" t="s">
        <v>23</v>
      </c>
      <c r="R119" s="7">
        <v>1</v>
      </c>
      <c r="S119" s="7">
        <v>111750660</v>
      </c>
      <c r="T119" s="7">
        <v>111750660</v>
      </c>
      <c r="U119" s="7">
        <v>125160739.2</v>
      </c>
      <c r="V119" s="4" t="s">
        <v>23</v>
      </c>
      <c r="W119" s="3" t="s">
        <v>40</v>
      </c>
    </row>
    <row r="120" spans="2:23" ht="330" x14ac:dyDescent="0.25">
      <c r="B120" s="5" t="s">
        <v>23</v>
      </c>
      <c r="C120" s="3" t="s">
        <v>414</v>
      </c>
      <c r="D120" s="3" t="s">
        <v>411</v>
      </c>
      <c r="E120" s="3" t="s">
        <v>412</v>
      </c>
      <c r="F120" s="3" t="s">
        <v>412</v>
      </c>
      <c r="G120" s="3" t="s">
        <v>415</v>
      </c>
      <c r="H120" s="4" t="s">
        <v>48</v>
      </c>
      <c r="I120" s="3" t="s">
        <v>23</v>
      </c>
      <c r="J120" s="4" t="s">
        <v>31</v>
      </c>
      <c r="K120" s="4" t="s">
        <v>50</v>
      </c>
      <c r="L120" s="3" t="s">
        <v>33</v>
      </c>
      <c r="M120" s="3" t="s">
        <v>234</v>
      </c>
      <c r="N120" s="4" t="s">
        <v>23</v>
      </c>
      <c r="O120" s="3" t="s">
        <v>94</v>
      </c>
      <c r="P120" s="3" t="s">
        <v>53</v>
      </c>
      <c r="Q120" s="3" t="s">
        <v>23</v>
      </c>
      <c r="R120" s="7">
        <v>1</v>
      </c>
      <c r="S120" s="7">
        <v>11700000</v>
      </c>
      <c r="T120" s="7">
        <v>11700000</v>
      </c>
      <c r="U120" s="7">
        <v>13104000</v>
      </c>
      <c r="V120" s="4" t="s">
        <v>23</v>
      </c>
      <c r="W120" s="3" t="s">
        <v>40</v>
      </c>
    </row>
    <row r="121" spans="2:23" ht="255" x14ac:dyDescent="0.25">
      <c r="B121" s="5" t="s">
        <v>23</v>
      </c>
      <c r="C121" s="3" t="s">
        <v>416</v>
      </c>
      <c r="D121" s="3" t="s">
        <v>411</v>
      </c>
      <c r="E121" s="3" t="s">
        <v>412</v>
      </c>
      <c r="F121" s="3" t="s">
        <v>412</v>
      </c>
      <c r="G121" s="3" t="s">
        <v>417</v>
      </c>
      <c r="H121" s="4" t="s">
        <v>48</v>
      </c>
      <c r="I121" s="3" t="s">
        <v>23</v>
      </c>
      <c r="J121" s="4" t="s">
        <v>31</v>
      </c>
      <c r="K121" s="4" t="s">
        <v>59</v>
      </c>
      <c r="L121" s="3" t="s">
        <v>33</v>
      </c>
      <c r="M121" s="3" t="s">
        <v>234</v>
      </c>
      <c r="N121" s="4" t="s">
        <v>23</v>
      </c>
      <c r="O121" s="3" t="s">
        <v>94</v>
      </c>
      <c r="P121" s="3" t="s">
        <v>61</v>
      </c>
      <c r="Q121" s="3" t="s">
        <v>23</v>
      </c>
      <c r="R121" s="7">
        <v>1</v>
      </c>
      <c r="S121" s="7">
        <v>6600000</v>
      </c>
      <c r="T121" s="7">
        <v>6600000</v>
      </c>
      <c r="U121" s="7">
        <v>7392000</v>
      </c>
      <c r="V121" s="4" t="s">
        <v>23</v>
      </c>
      <c r="W121" s="3" t="s">
        <v>40</v>
      </c>
    </row>
    <row r="122" spans="2:23" ht="345" x14ac:dyDescent="0.25">
      <c r="B122" s="5" t="s">
        <v>23</v>
      </c>
      <c r="C122" s="3" t="s">
        <v>418</v>
      </c>
      <c r="D122" s="3" t="s">
        <v>285</v>
      </c>
      <c r="E122" s="3" t="s">
        <v>286</v>
      </c>
      <c r="F122" s="3" t="s">
        <v>286</v>
      </c>
      <c r="G122" s="3" t="s">
        <v>419</v>
      </c>
      <c r="H122" s="4" t="s">
        <v>325</v>
      </c>
      <c r="I122" s="3" t="s">
        <v>23</v>
      </c>
      <c r="J122" s="4" t="s">
        <v>31</v>
      </c>
      <c r="K122" s="4" t="s">
        <v>362</v>
      </c>
      <c r="L122" s="3" t="s">
        <v>33</v>
      </c>
      <c r="M122" s="3" t="s">
        <v>234</v>
      </c>
      <c r="N122" s="4" t="s">
        <v>23</v>
      </c>
      <c r="O122" s="3" t="s">
        <v>94</v>
      </c>
      <c r="P122" s="3" t="s">
        <v>61</v>
      </c>
      <c r="Q122" s="3" t="s">
        <v>23</v>
      </c>
      <c r="R122" s="7">
        <v>1</v>
      </c>
      <c r="S122" s="7">
        <v>5016720</v>
      </c>
      <c r="T122" s="7">
        <v>5016720</v>
      </c>
      <c r="U122" s="7">
        <v>5618726.4000000004</v>
      </c>
      <c r="V122" s="4" t="s">
        <v>23</v>
      </c>
      <c r="W122" s="3" t="s">
        <v>40</v>
      </c>
    </row>
    <row r="123" spans="2:23" ht="360" x14ac:dyDescent="0.25">
      <c r="B123" s="5" t="s">
        <v>23</v>
      </c>
      <c r="C123" s="3" t="s">
        <v>420</v>
      </c>
      <c r="D123" s="3" t="s">
        <v>421</v>
      </c>
      <c r="E123" s="3" t="s">
        <v>422</v>
      </c>
      <c r="F123" s="3" t="s">
        <v>423</v>
      </c>
      <c r="G123" s="3" t="s">
        <v>424</v>
      </c>
      <c r="H123" s="4" t="s">
        <v>29</v>
      </c>
      <c r="I123" s="3" t="s">
        <v>105</v>
      </c>
      <c r="J123" s="4" t="s">
        <v>49</v>
      </c>
      <c r="K123" s="4" t="s">
        <v>32</v>
      </c>
      <c r="L123" s="3" t="s">
        <v>33</v>
      </c>
      <c r="M123" s="3" t="s">
        <v>234</v>
      </c>
      <c r="N123" s="4" t="s">
        <v>23</v>
      </c>
      <c r="O123" s="3" t="s">
        <v>425</v>
      </c>
      <c r="P123" s="3" t="s">
        <v>426</v>
      </c>
      <c r="Q123" s="3" t="s">
        <v>23</v>
      </c>
      <c r="R123" s="7">
        <v>1</v>
      </c>
      <c r="S123" s="7">
        <v>610500</v>
      </c>
      <c r="T123" s="7">
        <v>610500</v>
      </c>
      <c r="U123" s="7">
        <v>610500</v>
      </c>
      <c r="V123" s="4" t="s">
        <v>23</v>
      </c>
      <c r="W123" s="3" t="s">
        <v>40</v>
      </c>
    </row>
    <row r="124" spans="2:23" ht="409.5" x14ac:dyDescent="0.25">
      <c r="B124" s="5" t="s">
        <v>23</v>
      </c>
      <c r="C124" s="3" t="s">
        <v>427</v>
      </c>
      <c r="D124" s="3" t="s">
        <v>399</v>
      </c>
      <c r="E124" s="3" t="s">
        <v>400</v>
      </c>
      <c r="F124" s="3" t="s">
        <v>401</v>
      </c>
      <c r="G124" s="3" t="s">
        <v>428</v>
      </c>
      <c r="H124" s="4" t="s">
        <v>29</v>
      </c>
      <c r="I124" s="3" t="s">
        <v>105</v>
      </c>
      <c r="J124" s="4" t="s">
        <v>31</v>
      </c>
      <c r="K124" s="4" t="s">
        <v>32</v>
      </c>
      <c r="L124" s="3" t="s">
        <v>33</v>
      </c>
      <c r="M124" s="3" t="s">
        <v>234</v>
      </c>
      <c r="N124" s="4" t="s">
        <v>23</v>
      </c>
      <c r="O124" s="3" t="s">
        <v>94</v>
      </c>
      <c r="P124" s="3" t="s">
        <v>247</v>
      </c>
      <c r="Q124" s="3" t="s">
        <v>23</v>
      </c>
      <c r="R124" s="7">
        <v>1</v>
      </c>
      <c r="S124" s="7">
        <v>305357.14</v>
      </c>
      <c r="T124" s="7">
        <v>305357.14</v>
      </c>
      <c r="U124" s="7">
        <v>342000</v>
      </c>
      <c r="V124" s="4" t="s">
        <v>23</v>
      </c>
      <c r="W124" s="3" t="s">
        <v>40</v>
      </c>
    </row>
    <row r="125" spans="2:23" ht="405" x14ac:dyDescent="0.25">
      <c r="B125" s="5" t="s">
        <v>23</v>
      </c>
      <c r="C125" s="3" t="s">
        <v>429</v>
      </c>
      <c r="D125" s="3" t="s">
        <v>430</v>
      </c>
      <c r="E125" s="3" t="s">
        <v>431</v>
      </c>
      <c r="F125" s="3" t="s">
        <v>432</v>
      </c>
      <c r="G125" s="3" t="s">
        <v>433</v>
      </c>
      <c r="H125" s="4" t="s">
        <v>48</v>
      </c>
      <c r="I125" s="3" t="s">
        <v>23</v>
      </c>
      <c r="J125" s="4" t="s">
        <v>31</v>
      </c>
      <c r="K125" s="4" t="s">
        <v>50</v>
      </c>
      <c r="L125" s="3" t="s">
        <v>33</v>
      </c>
      <c r="M125" s="3" t="s">
        <v>234</v>
      </c>
      <c r="N125" s="4" t="s">
        <v>23</v>
      </c>
      <c r="O125" s="3" t="s">
        <v>94</v>
      </c>
      <c r="P125" s="3" t="s">
        <v>235</v>
      </c>
      <c r="Q125" s="3" t="s">
        <v>23</v>
      </c>
      <c r="R125" s="7">
        <v>1</v>
      </c>
      <c r="S125" s="7">
        <v>16179439</v>
      </c>
      <c r="T125" s="7">
        <v>16179439</v>
      </c>
      <c r="U125" s="7">
        <v>18120971.68</v>
      </c>
      <c r="V125" s="4" t="s">
        <v>23</v>
      </c>
      <c r="W125" s="3" t="s">
        <v>40</v>
      </c>
    </row>
    <row r="126" spans="2:23" ht="195" x14ac:dyDescent="0.25">
      <c r="B126" s="5" t="s">
        <v>23</v>
      </c>
      <c r="C126" s="3" t="s">
        <v>434</v>
      </c>
      <c r="D126" s="3" t="s">
        <v>435</v>
      </c>
      <c r="E126" s="3" t="s">
        <v>436</v>
      </c>
      <c r="F126" s="3" t="s">
        <v>436</v>
      </c>
      <c r="G126" s="3" t="s">
        <v>437</v>
      </c>
      <c r="H126" s="4" t="s">
        <v>48</v>
      </c>
      <c r="I126" s="3" t="s">
        <v>23</v>
      </c>
      <c r="J126" s="4" t="s">
        <v>31</v>
      </c>
      <c r="K126" s="4" t="s">
        <v>50</v>
      </c>
      <c r="L126" s="3" t="s">
        <v>33</v>
      </c>
      <c r="M126" s="3" t="s">
        <v>234</v>
      </c>
      <c r="N126" s="4" t="s">
        <v>23</v>
      </c>
      <c r="O126" s="3" t="s">
        <v>438</v>
      </c>
      <c r="P126" s="3" t="s">
        <v>426</v>
      </c>
      <c r="Q126" s="3" t="s">
        <v>23</v>
      </c>
      <c r="R126" s="7">
        <v>1</v>
      </c>
      <c r="S126" s="7">
        <v>43601200</v>
      </c>
      <c r="T126" s="7">
        <v>43601200</v>
      </c>
      <c r="U126" s="7">
        <v>48833344</v>
      </c>
      <c r="V126" s="4" t="s">
        <v>23</v>
      </c>
      <c r="W126" s="3" t="s">
        <v>40</v>
      </c>
    </row>
    <row r="127" spans="2:23" ht="345" x14ac:dyDescent="0.25">
      <c r="B127" s="5" t="s">
        <v>23</v>
      </c>
      <c r="C127" s="3" t="s">
        <v>439</v>
      </c>
      <c r="D127" s="3" t="s">
        <v>285</v>
      </c>
      <c r="E127" s="3" t="s">
        <v>286</v>
      </c>
      <c r="F127" s="3" t="s">
        <v>286</v>
      </c>
      <c r="G127" s="3" t="s">
        <v>440</v>
      </c>
      <c r="H127" s="4" t="s">
        <v>48</v>
      </c>
      <c r="I127" s="3" t="s">
        <v>23</v>
      </c>
      <c r="J127" s="4" t="s">
        <v>31</v>
      </c>
      <c r="K127" s="4" t="s">
        <v>50</v>
      </c>
      <c r="L127" s="3" t="s">
        <v>33</v>
      </c>
      <c r="M127" s="3" t="s">
        <v>234</v>
      </c>
      <c r="N127" s="4" t="s">
        <v>23</v>
      </c>
      <c r="O127" s="3" t="s">
        <v>94</v>
      </c>
      <c r="P127" s="3" t="s">
        <v>235</v>
      </c>
      <c r="Q127" s="3" t="s">
        <v>23</v>
      </c>
      <c r="R127" s="7">
        <v>1</v>
      </c>
      <c r="S127" s="7">
        <v>14928000</v>
      </c>
      <c r="T127" s="7">
        <v>14928000</v>
      </c>
      <c r="U127" s="7">
        <v>16719360</v>
      </c>
      <c r="V127" s="4" t="s">
        <v>23</v>
      </c>
      <c r="W127" s="3" t="s">
        <v>40</v>
      </c>
    </row>
    <row r="128" spans="2:23" ht="409.5" x14ac:dyDescent="0.25">
      <c r="B128" s="5" t="s">
        <v>23</v>
      </c>
      <c r="C128" s="3" t="s">
        <v>441</v>
      </c>
      <c r="D128" s="3" t="s">
        <v>430</v>
      </c>
      <c r="E128" s="3" t="s">
        <v>431</v>
      </c>
      <c r="F128" s="3" t="s">
        <v>432</v>
      </c>
      <c r="G128" s="3" t="s">
        <v>442</v>
      </c>
      <c r="H128" s="4" t="s">
        <v>325</v>
      </c>
      <c r="I128" s="3" t="s">
        <v>23</v>
      </c>
      <c r="J128" s="4" t="s">
        <v>49</v>
      </c>
      <c r="K128" s="4" t="s">
        <v>32</v>
      </c>
      <c r="L128" s="3" t="s">
        <v>33</v>
      </c>
      <c r="M128" s="3" t="s">
        <v>234</v>
      </c>
      <c r="N128" s="4" t="s">
        <v>23</v>
      </c>
      <c r="O128" s="3" t="s">
        <v>94</v>
      </c>
      <c r="P128" s="3" t="s">
        <v>235</v>
      </c>
      <c r="Q128" s="3" t="s">
        <v>23</v>
      </c>
      <c r="R128" s="7">
        <v>1</v>
      </c>
      <c r="S128" s="7">
        <v>5156811.66</v>
      </c>
      <c r="T128" s="7">
        <v>5156811.66</v>
      </c>
      <c r="U128" s="7">
        <v>5775629.0599999996</v>
      </c>
      <c r="V128" s="4" t="s">
        <v>23</v>
      </c>
      <c r="W128" s="3" t="s">
        <v>40</v>
      </c>
    </row>
    <row r="129" spans="2:23" ht="409.5" x14ac:dyDescent="0.25">
      <c r="B129" s="5" t="s">
        <v>23</v>
      </c>
      <c r="C129" s="3" t="s">
        <v>443</v>
      </c>
      <c r="D129" s="3" t="s">
        <v>444</v>
      </c>
      <c r="E129" s="3" t="s">
        <v>445</v>
      </c>
      <c r="F129" s="3" t="s">
        <v>445</v>
      </c>
      <c r="G129" s="3" t="s">
        <v>446</v>
      </c>
      <c r="H129" s="4" t="s">
        <v>29</v>
      </c>
      <c r="I129" s="3" t="s">
        <v>447</v>
      </c>
      <c r="J129" s="4" t="s">
        <v>31</v>
      </c>
      <c r="K129" s="4" t="s">
        <v>32</v>
      </c>
      <c r="L129" s="3" t="s">
        <v>33</v>
      </c>
      <c r="M129" s="3" t="s">
        <v>234</v>
      </c>
      <c r="N129" s="4" t="s">
        <v>23</v>
      </c>
      <c r="O129" s="3" t="s">
        <v>94</v>
      </c>
      <c r="P129" s="3" t="s">
        <v>235</v>
      </c>
      <c r="Q129" s="3" t="s">
        <v>23</v>
      </c>
      <c r="R129" s="7">
        <v>1</v>
      </c>
      <c r="S129" s="7">
        <v>8584765.0999999996</v>
      </c>
      <c r="T129" s="7">
        <v>8584765.0999999996</v>
      </c>
      <c r="U129" s="7">
        <v>9614936.9100000001</v>
      </c>
      <c r="V129" s="4" t="s">
        <v>23</v>
      </c>
      <c r="W129" s="3" t="s">
        <v>40</v>
      </c>
    </row>
    <row r="130" spans="2:23" ht="409.5" x14ac:dyDescent="0.25">
      <c r="B130" s="5" t="s">
        <v>23</v>
      </c>
      <c r="C130" s="3" t="s">
        <v>448</v>
      </c>
      <c r="D130" s="3" t="s">
        <v>449</v>
      </c>
      <c r="E130" s="3" t="s">
        <v>450</v>
      </c>
      <c r="F130" s="3" t="s">
        <v>450</v>
      </c>
      <c r="G130" s="3" t="s">
        <v>451</v>
      </c>
      <c r="H130" s="4" t="s">
        <v>29</v>
      </c>
      <c r="I130" s="3" t="s">
        <v>452</v>
      </c>
      <c r="J130" s="4" t="s">
        <v>31</v>
      </c>
      <c r="K130" s="4" t="s">
        <v>32</v>
      </c>
      <c r="L130" s="3" t="s">
        <v>33</v>
      </c>
      <c r="M130" s="3" t="s">
        <v>453</v>
      </c>
      <c r="N130" s="4" t="s">
        <v>23</v>
      </c>
      <c r="O130" s="3" t="s">
        <v>246</v>
      </c>
      <c r="P130" s="3" t="s">
        <v>454</v>
      </c>
      <c r="Q130" s="3" t="s">
        <v>23</v>
      </c>
      <c r="R130" s="7">
        <v>1</v>
      </c>
      <c r="S130" s="7">
        <v>22524702.420000002</v>
      </c>
      <c r="T130" s="7">
        <v>22524702.420000002</v>
      </c>
      <c r="U130" s="7">
        <v>25227666.710000001</v>
      </c>
      <c r="V130" s="4" t="s">
        <v>23</v>
      </c>
      <c r="W130" s="3" t="s">
        <v>40</v>
      </c>
    </row>
    <row r="131" spans="2:23" ht="409.5" x14ac:dyDescent="0.25">
      <c r="B131" s="5" t="s">
        <v>23</v>
      </c>
      <c r="C131" s="3" t="s">
        <v>455</v>
      </c>
      <c r="D131" s="3" t="s">
        <v>456</v>
      </c>
      <c r="E131" s="3" t="s">
        <v>457</v>
      </c>
      <c r="F131" s="3" t="s">
        <v>458</v>
      </c>
      <c r="G131" s="3" t="s">
        <v>459</v>
      </c>
      <c r="H131" s="4" t="s">
        <v>48</v>
      </c>
      <c r="I131" s="3" t="s">
        <v>23</v>
      </c>
      <c r="J131" s="4" t="s">
        <v>31</v>
      </c>
      <c r="K131" s="4" t="s">
        <v>50</v>
      </c>
      <c r="L131" s="3" t="s">
        <v>33</v>
      </c>
      <c r="M131" s="3" t="s">
        <v>460</v>
      </c>
      <c r="N131" s="4" t="s">
        <v>23</v>
      </c>
      <c r="O131" s="3" t="s">
        <v>94</v>
      </c>
      <c r="P131" s="3" t="s">
        <v>235</v>
      </c>
      <c r="Q131" s="3" t="s">
        <v>23</v>
      </c>
      <c r="R131" s="7">
        <v>1</v>
      </c>
      <c r="S131" s="7">
        <v>706715823</v>
      </c>
      <c r="T131" s="7">
        <v>706715823</v>
      </c>
      <c r="U131" s="7">
        <v>791521721.75999999</v>
      </c>
      <c r="V131" s="4" t="s">
        <v>23</v>
      </c>
      <c r="W131" s="3" t="s">
        <v>40</v>
      </c>
    </row>
    <row r="132" spans="2:23" ht="409.5" x14ac:dyDescent="0.25">
      <c r="B132" s="5" t="s">
        <v>23</v>
      </c>
      <c r="C132" s="3" t="s">
        <v>461</v>
      </c>
      <c r="D132" s="3" t="s">
        <v>456</v>
      </c>
      <c r="E132" s="3" t="s">
        <v>457</v>
      </c>
      <c r="F132" s="3" t="s">
        <v>458</v>
      </c>
      <c r="G132" s="3" t="s">
        <v>462</v>
      </c>
      <c r="H132" s="4" t="s">
        <v>48</v>
      </c>
      <c r="I132" s="3" t="s">
        <v>23</v>
      </c>
      <c r="J132" s="4" t="s">
        <v>31</v>
      </c>
      <c r="K132" s="4" t="s">
        <v>50</v>
      </c>
      <c r="L132" s="3" t="s">
        <v>33</v>
      </c>
      <c r="M132" s="3" t="s">
        <v>463</v>
      </c>
      <c r="N132" s="4" t="s">
        <v>23</v>
      </c>
      <c r="O132" s="3" t="s">
        <v>94</v>
      </c>
      <c r="P132" s="3" t="s">
        <v>235</v>
      </c>
      <c r="Q132" s="3" t="s">
        <v>23</v>
      </c>
      <c r="R132" s="7">
        <v>1</v>
      </c>
      <c r="S132" s="7">
        <v>2917793187.4499998</v>
      </c>
      <c r="T132" s="7">
        <v>2917793187.4499998</v>
      </c>
      <c r="U132" s="7">
        <v>3267928369.9400001</v>
      </c>
      <c r="V132" s="4" t="s">
        <v>23</v>
      </c>
      <c r="W132" s="3" t="s">
        <v>40</v>
      </c>
    </row>
    <row r="133" spans="2:23" ht="409.5" x14ac:dyDescent="0.25">
      <c r="B133" s="5" t="s">
        <v>23</v>
      </c>
      <c r="C133" s="3" t="s">
        <v>464</v>
      </c>
      <c r="D133" s="3" t="s">
        <v>449</v>
      </c>
      <c r="E133" s="3" t="s">
        <v>450</v>
      </c>
      <c r="F133" s="3" t="s">
        <v>450</v>
      </c>
      <c r="G133" s="3" t="s">
        <v>465</v>
      </c>
      <c r="H133" s="4" t="s">
        <v>29</v>
      </c>
      <c r="I133" s="3" t="s">
        <v>452</v>
      </c>
      <c r="J133" s="4" t="s">
        <v>31</v>
      </c>
      <c r="K133" s="4" t="s">
        <v>32</v>
      </c>
      <c r="L133" s="3" t="s">
        <v>33</v>
      </c>
      <c r="M133" s="3" t="s">
        <v>463</v>
      </c>
      <c r="N133" s="4" t="s">
        <v>23</v>
      </c>
      <c r="O133" s="3" t="s">
        <v>246</v>
      </c>
      <c r="P133" s="3" t="s">
        <v>454</v>
      </c>
      <c r="Q133" s="3" t="s">
        <v>23</v>
      </c>
      <c r="R133" s="7">
        <v>1</v>
      </c>
      <c r="S133" s="7">
        <v>39058836.240000002</v>
      </c>
      <c r="T133" s="7">
        <v>39058836.240000002</v>
      </c>
      <c r="U133" s="7">
        <v>43745896.590000004</v>
      </c>
      <c r="V133" s="4" t="s">
        <v>23</v>
      </c>
      <c r="W133" s="3" t="s">
        <v>40</v>
      </c>
    </row>
    <row r="134" spans="2:23" ht="409.5" x14ac:dyDescent="0.25">
      <c r="B134" s="5" t="s">
        <v>23</v>
      </c>
      <c r="C134" s="3" t="s">
        <v>466</v>
      </c>
      <c r="D134" s="3" t="s">
        <v>449</v>
      </c>
      <c r="E134" s="3" t="s">
        <v>450</v>
      </c>
      <c r="F134" s="3" t="s">
        <v>450</v>
      </c>
      <c r="G134" s="3" t="s">
        <v>467</v>
      </c>
      <c r="H134" s="4" t="s">
        <v>29</v>
      </c>
      <c r="I134" s="3" t="s">
        <v>452</v>
      </c>
      <c r="J134" s="4" t="s">
        <v>31</v>
      </c>
      <c r="K134" s="4" t="s">
        <v>32</v>
      </c>
      <c r="L134" s="3" t="s">
        <v>33</v>
      </c>
      <c r="M134" s="3" t="s">
        <v>468</v>
      </c>
      <c r="N134" s="4" t="s">
        <v>23</v>
      </c>
      <c r="O134" s="3" t="s">
        <v>246</v>
      </c>
      <c r="P134" s="3" t="s">
        <v>469</v>
      </c>
      <c r="Q134" s="3" t="s">
        <v>23</v>
      </c>
      <c r="R134" s="7">
        <v>1</v>
      </c>
      <c r="S134" s="7">
        <v>2539662281.5599999</v>
      </c>
      <c r="T134" s="7">
        <v>2539662281.5599999</v>
      </c>
      <c r="U134" s="7">
        <v>2844421755.3499999</v>
      </c>
      <c r="V134" s="4" t="s">
        <v>23</v>
      </c>
      <c r="W134" s="3" t="s">
        <v>40</v>
      </c>
    </row>
    <row r="135" spans="2:23" ht="409.5" x14ac:dyDescent="0.25">
      <c r="B135" s="5" t="s">
        <v>23</v>
      </c>
      <c r="C135" s="3" t="s">
        <v>470</v>
      </c>
      <c r="D135" s="3" t="s">
        <v>449</v>
      </c>
      <c r="E135" s="3" t="s">
        <v>450</v>
      </c>
      <c r="F135" s="3" t="s">
        <v>450</v>
      </c>
      <c r="G135" s="3" t="s">
        <v>471</v>
      </c>
      <c r="H135" s="4" t="s">
        <v>29</v>
      </c>
      <c r="I135" s="3" t="s">
        <v>452</v>
      </c>
      <c r="J135" s="4" t="s">
        <v>31</v>
      </c>
      <c r="K135" s="4" t="s">
        <v>32</v>
      </c>
      <c r="L135" s="3" t="s">
        <v>33</v>
      </c>
      <c r="M135" s="3" t="s">
        <v>468</v>
      </c>
      <c r="N135" s="4" t="s">
        <v>23</v>
      </c>
      <c r="O135" s="3" t="s">
        <v>246</v>
      </c>
      <c r="P135" s="3" t="s">
        <v>454</v>
      </c>
      <c r="Q135" s="3" t="s">
        <v>23</v>
      </c>
      <c r="R135" s="7">
        <v>1</v>
      </c>
      <c r="S135" s="7">
        <v>780221828.34000003</v>
      </c>
      <c r="T135" s="7">
        <v>780221828.34000003</v>
      </c>
      <c r="U135" s="7">
        <v>873848447.74000001</v>
      </c>
      <c r="V135" s="4" t="s">
        <v>23</v>
      </c>
      <c r="W135" s="3" t="s">
        <v>40</v>
      </c>
    </row>
    <row r="136" spans="2:23" ht="390" x14ac:dyDescent="0.25">
      <c r="B136" s="5" t="s">
        <v>23</v>
      </c>
      <c r="C136" s="3" t="s">
        <v>472</v>
      </c>
      <c r="D136" s="3" t="s">
        <v>473</v>
      </c>
      <c r="E136" s="3" t="s">
        <v>474</v>
      </c>
      <c r="F136" s="3" t="s">
        <v>474</v>
      </c>
      <c r="G136" s="3" t="s">
        <v>475</v>
      </c>
      <c r="H136" s="4" t="s">
        <v>29</v>
      </c>
      <c r="I136" s="3" t="s">
        <v>30</v>
      </c>
      <c r="J136" s="4" t="s">
        <v>31</v>
      </c>
      <c r="K136" s="4" t="s">
        <v>32</v>
      </c>
      <c r="L136" s="3" t="s">
        <v>33</v>
      </c>
      <c r="M136" s="3" t="s">
        <v>43</v>
      </c>
      <c r="N136" s="4" t="s">
        <v>23</v>
      </c>
      <c r="O136" s="3" t="s">
        <v>94</v>
      </c>
      <c r="P136" s="3" t="s">
        <v>235</v>
      </c>
      <c r="Q136" s="3" t="s">
        <v>23</v>
      </c>
      <c r="R136" s="7">
        <v>1</v>
      </c>
      <c r="S136" s="7">
        <v>156734058.75999999</v>
      </c>
      <c r="T136" s="7">
        <v>156734058.75999999</v>
      </c>
      <c r="U136" s="7">
        <v>175542145.81</v>
      </c>
      <c r="V136" s="4" t="s">
        <v>39</v>
      </c>
      <c r="W136" s="3" t="s">
        <v>40</v>
      </c>
    </row>
    <row r="137" spans="2:23" ht="180" x14ac:dyDescent="0.25">
      <c r="B137" s="5" t="s">
        <v>23</v>
      </c>
      <c r="C137" s="3" t="s">
        <v>476</v>
      </c>
      <c r="D137" s="3" t="s">
        <v>477</v>
      </c>
      <c r="E137" s="3" t="s">
        <v>478</v>
      </c>
      <c r="F137" s="3" t="s">
        <v>478</v>
      </c>
      <c r="G137" s="3" t="s">
        <v>479</v>
      </c>
      <c r="H137" s="4" t="s">
        <v>29</v>
      </c>
      <c r="I137" s="3" t="s">
        <v>105</v>
      </c>
      <c r="J137" s="4" t="s">
        <v>31</v>
      </c>
      <c r="K137" s="4" t="s">
        <v>32</v>
      </c>
      <c r="L137" s="3" t="s">
        <v>33</v>
      </c>
      <c r="M137" s="3" t="s">
        <v>34</v>
      </c>
      <c r="N137" s="4" t="s">
        <v>23</v>
      </c>
      <c r="O137" s="3" t="s">
        <v>246</v>
      </c>
      <c r="P137" s="3" t="s">
        <v>247</v>
      </c>
      <c r="Q137" s="3" t="s">
        <v>23</v>
      </c>
      <c r="R137" s="7">
        <v>1</v>
      </c>
      <c r="S137" s="7">
        <v>363132</v>
      </c>
      <c r="T137" s="7">
        <v>363132</v>
      </c>
      <c r="U137" s="7">
        <v>406707.84</v>
      </c>
      <c r="V137" s="4" t="s">
        <v>39</v>
      </c>
      <c r="W137" s="3" t="s">
        <v>40</v>
      </c>
    </row>
    <row r="138" spans="2:23" ht="225" x14ac:dyDescent="0.25">
      <c r="B138" s="5" t="s">
        <v>23</v>
      </c>
      <c r="C138" s="3" t="s">
        <v>480</v>
      </c>
      <c r="D138" s="3" t="s">
        <v>477</v>
      </c>
      <c r="E138" s="3" t="s">
        <v>478</v>
      </c>
      <c r="F138" s="3" t="s">
        <v>478</v>
      </c>
      <c r="G138" s="3" t="s">
        <v>481</v>
      </c>
      <c r="H138" s="4" t="s">
        <v>325</v>
      </c>
      <c r="I138" s="3" t="s">
        <v>23</v>
      </c>
      <c r="J138" s="4" t="s">
        <v>31</v>
      </c>
      <c r="K138" s="4" t="s">
        <v>32</v>
      </c>
      <c r="L138" s="3" t="s">
        <v>33</v>
      </c>
      <c r="M138" s="3" t="s">
        <v>43</v>
      </c>
      <c r="N138" s="4" t="s">
        <v>23</v>
      </c>
      <c r="O138" s="3" t="s">
        <v>246</v>
      </c>
      <c r="P138" s="3" t="s">
        <v>247</v>
      </c>
      <c r="Q138" s="3" t="s">
        <v>23</v>
      </c>
      <c r="R138" s="7">
        <v>1</v>
      </c>
      <c r="S138" s="7">
        <v>2363376</v>
      </c>
      <c r="T138" s="7">
        <v>2363376</v>
      </c>
      <c r="U138" s="7">
        <v>2646981.12</v>
      </c>
      <c r="V138" s="4" t="s">
        <v>39</v>
      </c>
      <c r="W138" s="3" t="s">
        <v>40</v>
      </c>
    </row>
    <row r="139" spans="2:23" ht="315" x14ac:dyDescent="0.25">
      <c r="B139" s="5" t="s">
        <v>23</v>
      </c>
      <c r="C139" s="3" t="s">
        <v>482</v>
      </c>
      <c r="D139" s="3" t="s">
        <v>483</v>
      </c>
      <c r="E139" s="3" t="s">
        <v>484</v>
      </c>
      <c r="F139" s="3" t="s">
        <v>485</v>
      </c>
      <c r="G139" s="3" t="s">
        <v>486</v>
      </c>
      <c r="H139" s="4" t="s">
        <v>48</v>
      </c>
      <c r="I139" s="3" t="s">
        <v>23</v>
      </c>
      <c r="J139" s="4" t="s">
        <v>31</v>
      </c>
      <c r="K139" s="4" t="s">
        <v>50</v>
      </c>
      <c r="L139" s="3" t="s">
        <v>33</v>
      </c>
      <c r="M139" s="3" t="s">
        <v>34</v>
      </c>
      <c r="N139" s="4" t="s">
        <v>23</v>
      </c>
      <c r="O139" s="3" t="s">
        <v>94</v>
      </c>
      <c r="P139" s="3" t="s">
        <v>235</v>
      </c>
      <c r="Q139" s="3" t="s">
        <v>23</v>
      </c>
      <c r="R139" s="7">
        <v>1</v>
      </c>
      <c r="S139" s="7">
        <v>13350887.439999999</v>
      </c>
      <c r="T139" s="7">
        <v>13350887.439999999</v>
      </c>
      <c r="U139" s="7">
        <v>14952993.93</v>
      </c>
      <c r="V139" s="4" t="s">
        <v>23</v>
      </c>
      <c r="W139" s="3" t="s">
        <v>40</v>
      </c>
    </row>
    <row r="140" spans="2:23" ht="315" x14ac:dyDescent="0.25">
      <c r="B140" s="5" t="s">
        <v>23</v>
      </c>
      <c r="C140" s="3" t="s">
        <v>487</v>
      </c>
      <c r="D140" s="3" t="s">
        <v>483</v>
      </c>
      <c r="E140" s="3" t="s">
        <v>484</v>
      </c>
      <c r="F140" s="3" t="s">
        <v>485</v>
      </c>
      <c r="G140" s="3" t="s">
        <v>486</v>
      </c>
      <c r="H140" s="4" t="s">
        <v>48</v>
      </c>
      <c r="I140" s="3" t="s">
        <v>23</v>
      </c>
      <c r="J140" s="4" t="s">
        <v>31</v>
      </c>
      <c r="K140" s="4" t="s">
        <v>50</v>
      </c>
      <c r="L140" s="3" t="s">
        <v>33</v>
      </c>
      <c r="M140" s="3" t="s">
        <v>43</v>
      </c>
      <c r="N140" s="4" t="s">
        <v>23</v>
      </c>
      <c r="O140" s="3" t="s">
        <v>94</v>
      </c>
      <c r="P140" s="3" t="s">
        <v>235</v>
      </c>
      <c r="Q140" s="3" t="s">
        <v>23</v>
      </c>
      <c r="R140" s="7">
        <v>1</v>
      </c>
      <c r="S140" s="7">
        <v>21392271.800000001</v>
      </c>
      <c r="T140" s="7">
        <v>21392271.800000001</v>
      </c>
      <c r="U140" s="7">
        <v>23959344.420000002</v>
      </c>
      <c r="V140" s="4" t="s">
        <v>23</v>
      </c>
      <c r="W140" s="3" t="s">
        <v>40</v>
      </c>
    </row>
    <row r="141" spans="2:23" ht="405" x14ac:dyDescent="0.25">
      <c r="B141" s="5" t="s">
        <v>23</v>
      </c>
      <c r="C141" s="3" t="s">
        <v>488</v>
      </c>
      <c r="D141" s="3" t="s">
        <v>430</v>
      </c>
      <c r="E141" s="3" t="s">
        <v>431</v>
      </c>
      <c r="F141" s="3" t="s">
        <v>432</v>
      </c>
      <c r="G141" s="3" t="s">
        <v>489</v>
      </c>
      <c r="H141" s="4" t="s">
        <v>29</v>
      </c>
      <c r="I141" s="3" t="s">
        <v>320</v>
      </c>
      <c r="J141" s="4" t="s">
        <v>49</v>
      </c>
      <c r="K141" s="4" t="s">
        <v>32</v>
      </c>
      <c r="L141" s="3" t="s">
        <v>33</v>
      </c>
      <c r="M141" s="3" t="s">
        <v>234</v>
      </c>
      <c r="N141" s="4" t="s">
        <v>23</v>
      </c>
      <c r="O141" s="3" t="s">
        <v>94</v>
      </c>
      <c r="P141" s="3" t="s">
        <v>247</v>
      </c>
      <c r="Q141" s="3" t="s">
        <v>23</v>
      </c>
      <c r="R141" s="7">
        <v>1</v>
      </c>
      <c r="S141" s="7">
        <v>76428000</v>
      </c>
      <c r="T141" s="7">
        <v>76428000</v>
      </c>
      <c r="U141" s="7">
        <v>76428000</v>
      </c>
      <c r="V141" s="4" t="s">
        <v>23</v>
      </c>
      <c r="W141" s="3" t="s">
        <v>40</v>
      </c>
    </row>
    <row r="142" spans="2:23" ht="409.5" x14ac:dyDescent="0.25">
      <c r="B142" s="5" t="s">
        <v>23</v>
      </c>
      <c r="C142" s="3" t="s">
        <v>490</v>
      </c>
      <c r="D142" s="3" t="s">
        <v>430</v>
      </c>
      <c r="E142" s="3" t="s">
        <v>431</v>
      </c>
      <c r="F142" s="3" t="s">
        <v>432</v>
      </c>
      <c r="G142" s="3" t="s">
        <v>491</v>
      </c>
      <c r="H142" s="4" t="s">
        <v>29</v>
      </c>
      <c r="I142" s="3" t="s">
        <v>320</v>
      </c>
      <c r="J142" s="4" t="s">
        <v>49</v>
      </c>
      <c r="K142" s="4" t="s">
        <v>32</v>
      </c>
      <c r="L142" s="3" t="s">
        <v>33</v>
      </c>
      <c r="M142" s="3" t="s">
        <v>234</v>
      </c>
      <c r="N142" s="4" t="s">
        <v>23</v>
      </c>
      <c r="O142" s="3" t="s">
        <v>94</v>
      </c>
      <c r="P142" s="3" t="s">
        <v>247</v>
      </c>
      <c r="Q142" s="3" t="s">
        <v>23</v>
      </c>
      <c r="R142" s="7">
        <v>1</v>
      </c>
      <c r="S142" s="7">
        <v>58714000</v>
      </c>
      <c r="T142" s="7">
        <v>58714000</v>
      </c>
      <c r="U142" s="7">
        <v>58714000</v>
      </c>
      <c r="V142" s="4" t="s">
        <v>23</v>
      </c>
      <c r="W142" s="3" t="s">
        <v>40</v>
      </c>
    </row>
    <row r="143" spans="2:23" ht="409.5" x14ac:dyDescent="0.25">
      <c r="B143" s="5" t="s">
        <v>23</v>
      </c>
      <c r="C143" s="3" t="s">
        <v>492</v>
      </c>
      <c r="D143" s="3" t="s">
        <v>430</v>
      </c>
      <c r="E143" s="3" t="s">
        <v>431</v>
      </c>
      <c r="F143" s="3" t="s">
        <v>432</v>
      </c>
      <c r="G143" s="3" t="s">
        <v>491</v>
      </c>
      <c r="H143" s="4" t="s">
        <v>29</v>
      </c>
      <c r="I143" s="3" t="s">
        <v>320</v>
      </c>
      <c r="J143" s="4" t="s">
        <v>49</v>
      </c>
      <c r="K143" s="4" t="s">
        <v>32</v>
      </c>
      <c r="L143" s="3" t="s">
        <v>33</v>
      </c>
      <c r="M143" s="3" t="s">
        <v>234</v>
      </c>
      <c r="N143" s="4" t="s">
        <v>23</v>
      </c>
      <c r="O143" s="3" t="s">
        <v>94</v>
      </c>
      <c r="P143" s="3" t="s">
        <v>247</v>
      </c>
      <c r="Q143" s="3" t="s">
        <v>23</v>
      </c>
      <c r="R143" s="7">
        <v>1</v>
      </c>
      <c r="S143" s="7">
        <v>18686000</v>
      </c>
      <c r="T143" s="7">
        <v>18686000</v>
      </c>
      <c r="U143" s="7">
        <v>18686000</v>
      </c>
      <c r="V143" s="4" t="s">
        <v>23</v>
      </c>
      <c r="W143" s="3" t="s">
        <v>40</v>
      </c>
    </row>
    <row r="144" spans="2:23" ht="409.5" x14ac:dyDescent="0.25">
      <c r="B144" s="5" t="s">
        <v>23</v>
      </c>
      <c r="C144" s="3" t="s">
        <v>493</v>
      </c>
      <c r="D144" s="3" t="s">
        <v>430</v>
      </c>
      <c r="E144" s="3" t="s">
        <v>431</v>
      </c>
      <c r="F144" s="3" t="s">
        <v>432</v>
      </c>
      <c r="G144" s="3" t="s">
        <v>491</v>
      </c>
      <c r="H144" s="4" t="s">
        <v>29</v>
      </c>
      <c r="I144" s="3" t="s">
        <v>320</v>
      </c>
      <c r="J144" s="4" t="s">
        <v>49</v>
      </c>
      <c r="K144" s="4" t="s">
        <v>32</v>
      </c>
      <c r="L144" s="3" t="s">
        <v>33</v>
      </c>
      <c r="M144" s="3" t="s">
        <v>234</v>
      </c>
      <c r="N144" s="4" t="s">
        <v>23</v>
      </c>
      <c r="O144" s="3" t="s">
        <v>94</v>
      </c>
      <c r="P144" s="3" t="s">
        <v>247</v>
      </c>
      <c r="Q144" s="3" t="s">
        <v>23</v>
      </c>
      <c r="R144" s="7">
        <v>1</v>
      </c>
      <c r="S144" s="7">
        <v>4454000</v>
      </c>
      <c r="T144" s="7">
        <v>4454000</v>
      </c>
      <c r="U144" s="7">
        <v>4454000</v>
      </c>
      <c r="V144" s="4" t="s">
        <v>23</v>
      </c>
      <c r="W144" s="3" t="s">
        <v>40</v>
      </c>
    </row>
    <row r="145" spans="2:23" ht="300" x14ac:dyDescent="0.25">
      <c r="B145" s="5" t="s">
        <v>23</v>
      </c>
      <c r="C145" s="3" t="s">
        <v>494</v>
      </c>
      <c r="D145" s="3" t="s">
        <v>495</v>
      </c>
      <c r="E145" s="3" t="s">
        <v>496</v>
      </c>
      <c r="F145" s="3" t="s">
        <v>496</v>
      </c>
      <c r="G145" s="3" t="s">
        <v>497</v>
      </c>
      <c r="H145" s="4" t="s">
        <v>29</v>
      </c>
      <c r="I145" s="3" t="s">
        <v>105</v>
      </c>
      <c r="J145" s="4" t="s">
        <v>31</v>
      </c>
      <c r="K145" s="4" t="s">
        <v>32</v>
      </c>
      <c r="L145" s="3" t="s">
        <v>33</v>
      </c>
      <c r="M145" s="3" t="s">
        <v>234</v>
      </c>
      <c r="N145" s="4" t="s">
        <v>23</v>
      </c>
      <c r="O145" s="3" t="s">
        <v>94</v>
      </c>
      <c r="P145" s="3" t="s">
        <v>247</v>
      </c>
      <c r="Q145" s="3" t="s">
        <v>23</v>
      </c>
      <c r="R145" s="7">
        <v>1</v>
      </c>
      <c r="S145" s="7">
        <v>450000</v>
      </c>
      <c r="T145" s="7">
        <v>450000</v>
      </c>
      <c r="U145" s="7">
        <v>504000</v>
      </c>
      <c r="V145" s="4" t="s">
        <v>23</v>
      </c>
      <c r="W145" s="3" t="s">
        <v>40</v>
      </c>
    </row>
    <row r="146" spans="2:23" ht="409.5" x14ac:dyDescent="0.25">
      <c r="B146" s="5" t="s">
        <v>23</v>
      </c>
      <c r="C146" s="3" t="s">
        <v>498</v>
      </c>
      <c r="D146" s="3" t="s">
        <v>435</v>
      </c>
      <c r="E146" s="3" t="s">
        <v>436</v>
      </c>
      <c r="F146" s="3" t="s">
        <v>436</v>
      </c>
      <c r="G146" s="3" t="s">
        <v>499</v>
      </c>
      <c r="H146" s="4" t="s">
        <v>29</v>
      </c>
      <c r="I146" s="3" t="s">
        <v>105</v>
      </c>
      <c r="J146" s="4" t="s">
        <v>31</v>
      </c>
      <c r="K146" s="4" t="s">
        <v>32</v>
      </c>
      <c r="L146" s="3" t="s">
        <v>33</v>
      </c>
      <c r="M146" s="3" t="s">
        <v>234</v>
      </c>
      <c r="N146" s="4" t="s">
        <v>23</v>
      </c>
      <c r="O146" s="3" t="s">
        <v>94</v>
      </c>
      <c r="P146" s="3" t="s">
        <v>247</v>
      </c>
      <c r="Q146" s="3" t="s">
        <v>23</v>
      </c>
      <c r="R146" s="7">
        <v>1</v>
      </c>
      <c r="S146" s="7">
        <v>150000</v>
      </c>
      <c r="T146" s="7">
        <v>150000</v>
      </c>
      <c r="U146" s="7">
        <v>168000</v>
      </c>
      <c r="V146" s="4" t="s">
        <v>23</v>
      </c>
      <c r="W146" s="3" t="s">
        <v>40</v>
      </c>
    </row>
    <row r="147" spans="2:23" ht="330" x14ac:dyDescent="0.25">
      <c r="B147" s="5" t="s">
        <v>23</v>
      </c>
      <c r="C147" s="3" t="s">
        <v>500</v>
      </c>
      <c r="D147" s="3" t="s">
        <v>501</v>
      </c>
      <c r="E147" s="3" t="s">
        <v>502</v>
      </c>
      <c r="F147" s="3" t="s">
        <v>502</v>
      </c>
      <c r="G147" s="3" t="s">
        <v>503</v>
      </c>
      <c r="H147" s="4" t="s">
        <v>48</v>
      </c>
      <c r="I147" s="3" t="s">
        <v>23</v>
      </c>
      <c r="J147" s="4" t="s">
        <v>31</v>
      </c>
      <c r="K147" s="4" t="s">
        <v>50</v>
      </c>
      <c r="L147" s="3" t="s">
        <v>33</v>
      </c>
      <c r="M147" s="3" t="s">
        <v>34</v>
      </c>
      <c r="N147" s="4" t="s">
        <v>23</v>
      </c>
      <c r="O147" s="3" t="s">
        <v>94</v>
      </c>
      <c r="P147" s="3" t="s">
        <v>53</v>
      </c>
      <c r="Q147" s="3" t="s">
        <v>23</v>
      </c>
      <c r="R147" s="7">
        <v>1</v>
      </c>
      <c r="S147" s="7">
        <v>590974.24</v>
      </c>
      <c r="T147" s="7">
        <v>590974.24</v>
      </c>
      <c r="U147" s="7">
        <v>661891.15</v>
      </c>
      <c r="V147" s="4" t="s">
        <v>23</v>
      </c>
      <c r="W147" s="3" t="s">
        <v>40</v>
      </c>
    </row>
    <row r="148" spans="2:23" ht="330" x14ac:dyDescent="0.25">
      <c r="B148" s="5" t="s">
        <v>23</v>
      </c>
      <c r="C148" s="3" t="s">
        <v>504</v>
      </c>
      <c r="D148" s="3" t="s">
        <v>501</v>
      </c>
      <c r="E148" s="3" t="s">
        <v>502</v>
      </c>
      <c r="F148" s="3" t="s">
        <v>502</v>
      </c>
      <c r="G148" s="3" t="s">
        <v>503</v>
      </c>
      <c r="H148" s="4" t="s">
        <v>48</v>
      </c>
      <c r="I148" s="3" t="s">
        <v>23</v>
      </c>
      <c r="J148" s="4" t="s">
        <v>31</v>
      </c>
      <c r="K148" s="4" t="s">
        <v>50</v>
      </c>
      <c r="L148" s="3" t="s">
        <v>33</v>
      </c>
      <c r="M148" s="3" t="s">
        <v>43</v>
      </c>
      <c r="N148" s="4" t="s">
        <v>23</v>
      </c>
      <c r="O148" s="3" t="s">
        <v>94</v>
      </c>
      <c r="P148" s="3" t="s">
        <v>61</v>
      </c>
      <c r="Q148" s="3" t="s">
        <v>23</v>
      </c>
      <c r="R148" s="7">
        <v>1</v>
      </c>
      <c r="S148" s="7">
        <v>18995022</v>
      </c>
      <c r="T148" s="7">
        <v>18995022</v>
      </c>
      <c r="U148" s="7">
        <v>21274424.640000001</v>
      </c>
      <c r="V148" s="4" t="s">
        <v>23</v>
      </c>
      <c r="W148" s="3" t="s">
        <v>40</v>
      </c>
    </row>
    <row r="149" spans="2:23" ht="409.5" x14ac:dyDescent="0.25">
      <c r="B149" s="5" t="s">
        <v>23</v>
      </c>
      <c r="C149" s="3" t="s">
        <v>505</v>
      </c>
      <c r="D149" s="3" t="s">
        <v>506</v>
      </c>
      <c r="E149" s="3" t="s">
        <v>507</v>
      </c>
      <c r="F149" s="3" t="s">
        <v>507</v>
      </c>
      <c r="G149" s="3" t="s">
        <v>508</v>
      </c>
      <c r="H149" s="4" t="s">
        <v>29</v>
      </c>
      <c r="I149" s="3" t="s">
        <v>509</v>
      </c>
      <c r="J149" s="4" t="s">
        <v>31</v>
      </c>
      <c r="K149" s="4" t="s">
        <v>32</v>
      </c>
      <c r="L149" s="3" t="s">
        <v>33</v>
      </c>
      <c r="M149" s="3" t="s">
        <v>43</v>
      </c>
      <c r="N149" s="4" t="s">
        <v>23</v>
      </c>
      <c r="O149" s="3" t="s">
        <v>510</v>
      </c>
      <c r="P149" s="3" t="s">
        <v>95</v>
      </c>
      <c r="Q149" s="3" t="s">
        <v>23</v>
      </c>
      <c r="R149" s="7">
        <v>1</v>
      </c>
      <c r="S149" s="7">
        <v>3245629.98</v>
      </c>
      <c r="T149" s="7">
        <v>3245629.98</v>
      </c>
      <c r="U149" s="7">
        <v>3245629.98</v>
      </c>
      <c r="V149" s="4" t="s">
        <v>23</v>
      </c>
      <c r="W149" s="3" t="s">
        <v>40</v>
      </c>
    </row>
    <row r="150" spans="2:23" ht="409.5" x14ac:dyDescent="0.25">
      <c r="B150" s="5" t="s">
        <v>23</v>
      </c>
      <c r="C150" s="3" t="s">
        <v>511</v>
      </c>
      <c r="D150" s="3" t="s">
        <v>512</v>
      </c>
      <c r="E150" s="3" t="s">
        <v>513</v>
      </c>
      <c r="F150" s="3" t="s">
        <v>513</v>
      </c>
      <c r="G150" s="3" t="s">
        <v>514</v>
      </c>
      <c r="H150" s="4" t="s">
        <v>48</v>
      </c>
      <c r="I150" s="3" t="s">
        <v>23</v>
      </c>
      <c r="J150" s="4" t="s">
        <v>31</v>
      </c>
      <c r="K150" s="4" t="s">
        <v>50</v>
      </c>
      <c r="L150" s="3" t="s">
        <v>33</v>
      </c>
      <c r="M150" s="3" t="s">
        <v>43</v>
      </c>
      <c r="N150" s="4" t="s">
        <v>23</v>
      </c>
      <c r="O150" s="3" t="s">
        <v>94</v>
      </c>
      <c r="P150" s="3" t="s">
        <v>53</v>
      </c>
      <c r="Q150" s="3" t="s">
        <v>23</v>
      </c>
      <c r="R150" s="7">
        <v>1</v>
      </c>
      <c r="S150" s="7">
        <v>5914800</v>
      </c>
      <c r="T150" s="7">
        <v>5914800</v>
      </c>
      <c r="U150" s="7">
        <v>6624576</v>
      </c>
      <c r="V150" s="4" t="s">
        <v>23</v>
      </c>
      <c r="W150" s="3" t="s">
        <v>40</v>
      </c>
    </row>
    <row r="151" spans="2:23" ht="210" x14ac:dyDescent="0.25">
      <c r="B151" s="5" t="s">
        <v>23</v>
      </c>
      <c r="C151" s="3" t="s">
        <v>515</v>
      </c>
      <c r="D151" s="3" t="s">
        <v>516</v>
      </c>
      <c r="E151" s="3" t="s">
        <v>517</v>
      </c>
      <c r="F151" s="3" t="s">
        <v>517</v>
      </c>
      <c r="G151" s="3" t="s">
        <v>518</v>
      </c>
      <c r="H151" s="4" t="s">
        <v>29</v>
      </c>
      <c r="I151" s="3" t="s">
        <v>509</v>
      </c>
      <c r="J151" s="4" t="s">
        <v>31</v>
      </c>
      <c r="K151" s="4" t="s">
        <v>32</v>
      </c>
      <c r="L151" s="3" t="s">
        <v>33</v>
      </c>
      <c r="M151" s="3" t="s">
        <v>234</v>
      </c>
      <c r="N151" s="4" t="s">
        <v>23</v>
      </c>
      <c r="O151" s="3" t="s">
        <v>246</v>
      </c>
      <c r="P151" s="3" t="s">
        <v>247</v>
      </c>
      <c r="Q151" s="3" t="s">
        <v>23</v>
      </c>
      <c r="R151" s="7">
        <v>1</v>
      </c>
      <c r="S151" s="7">
        <v>16985000</v>
      </c>
      <c r="T151" s="7">
        <v>16985000</v>
      </c>
      <c r="U151" s="7">
        <v>16985000</v>
      </c>
      <c r="V151" s="4" t="s">
        <v>23</v>
      </c>
      <c r="W151" s="3" t="s">
        <v>40</v>
      </c>
    </row>
    <row r="152" spans="2:23" ht="409.5" x14ac:dyDescent="0.25">
      <c r="B152" s="5" t="s">
        <v>23</v>
      </c>
      <c r="C152" s="3" t="s">
        <v>519</v>
      </c>
      <c r="D152" s="3" t="s">
        <v>506</v>
      </c>
      <c r="E152" s="3" t="s">
        <v>507</v>
      </c>
      <c r="F152" s="3" t="s">
        <v>507</v>
      </c>
      <c r="G152" s="3" t="s">
        <v>520</v>
      </c>
      <c r="H152" s="4" t="s">
        <v>29</v>
      </c>
      <c r="I152" s="3" t="s">
        <v>509</v>
      </c>
      <c r="J152" s="4" t="s">
        <v>31</v>
      </c>
      <c r="K152" s="4" t="s">
        <v>32</v>
      </c>
      <c r="L152" s="3" t="s">
        <v>33</v>
      </c>
      <c r="M152" s="3" t="s">
        <v>234</v>
      </c>
      <c r="N152" s="4" t="s">
        <v>23</v>
      </c>
      <c r="O152" s="3" t="s">
        <v>246</v>
      </c>
      <c r="P152" s="3" t="s">
        <v>247</v>
      </c>
      <c r="Q152" s="3" t="s">
        <v>23</v>
      </c>
      <c r="R152" s="7">
        <v>1</v>
      </c>
      <c r="S152" s="7">
        <v>76000000</v>
      </c>
      <c r="T152" s="7">
        <v>76000000</v>
      </c>
      <c r="U152" s="7">
        <v>76000000</v>
      </c>
      <c r="V152" s="4" t="s">
        <v>23</v>
      </c>
      <c r="W152" s="3" t="s">
        <v>40</v>
      </c>
    </row>
    <row r="153" spans="2:23" ht="225" x14ac:dyDescent="0.25">
      <c r="B153" s="5" t="s">
        <v>23</v>
      </c>
      <c r="C153" s="3" t="s">
        <v>521</v>
      </c>
      <c r="D153" s="3" t="s">
        <v>522</v>
      </c>
      <c r="E153" s="3" t="s">
        <v>523</v>
      </c>
      <c r="F153" s="3" t="s">
        <v>523</v>
      </c>
      <c r="G153" s="3" t="s">
        <v>524</v>
      </c>
      <c r="H153" s="4" t="s">
        <v>29</v>
      </c>
      <c r="I153" s="3" t="s">
        <v>509</v>
      </c>
      <c r="J153" s="4" t="s">
        <v>31</v>
      </c>
      <c r="K153" s="4" t="s">
        <v>32</v>
      </c>
      <c r="L153" s="3" t="s">
        <v>33</v>
      </c>
      <c r="M153" s="3" t="s">
        <v>234</v>
      </c>
      <c r="N153" s="4" t="s">
        <v>23</v>
      </c>
      <c r="O153" s="3" t="s">
        <v>246</v>
      </c>
      <c r="P153" s="3" t="s">
        <v>235</v>
      </c>
      <c r="Q153" s="3" t="s">
        <v>23</v>
      </c>
      <c r="R153" s="7">
        <v>1</v>
      </c>
      <c r="S153" s="7">
        <v>3728000</v>
      </c>
      <c r="T153" s="7">
        <v>3728000</v>
      </c>
      <c r="U153" s="7">
        <v>3728000</v>
      </c>
      <c r="V153" s="4" t="s">
        <v>23</v>
      </c>
      <c r="W153" s="3" t="s">
        <v>40</v>
      </c>
    </row>
    <row r="154" spans="2:23" ht="180" x14ac:dyDescent="0.25">
      <c r="B154" s="5" t="s">
        <v>23</v>
      </c>
      <c r="C154" s="3" t="s">
        <v>525</v>
      </c>
      <c r="D154" s="3" t="s">
        <v>526</v>
      </c>
      <c r="E154" s="3" t="s">
        <v>527</v>
      </c>
      <c r="F154" s="3" t="s">
        <v>527</v>
      </c>
      <c r="G154" s="3" t="s">
        <v>528</v>
      </c>
      <c r="H154" s="4" t="s">
        <v>29</v>
      </c>
      <c r="I154" s="3" t="s">
        <v>509</v>
      </c>
      <c r="J154" s="4" t="s">
        <v>31</v>
      </c>
      <c r="K154" s="4" t="s">
        <v>32</v>
      </c>
      <c r="L154" s="3" t="s">
        <v>33</v>
      </c>
      <c r="M154" s="3" t="s">
        <v>234</v>
      </c>
      <c r="N154" s="4" t="s">
        <v>23</v>
      </c>
      <c r="O154" s="3" t="s">
        <v>246</v>
      </c>
      <c r="P154" s="3" t="s">
        <v>247</v>
      </c>
      <c r="Q154" s="3" t="s">
        <v>23</v>
      </c>
      <c r="R154" s="7">
        <v>1</v>
      </c>
      <c r="S154" s="7">
        <v>4856000</v>
      </c>
      <c r="T154" s="7">
        <v>4856000</v>
      </c>
      <c r="U154" s="7">
        <v>4856000</v>
      </c>
      <c r="V154" s="4" t="s">
        <v>23</v>
      </c>
      <c r="W154" s="3" t="s">
        <v>40</v>
      </c>
    </row>
    <row r="155" spans="2:23" ht="315" x14ac:dyDescent="0.25">
      <c r="B155" s="5" t="s">
        <v>23</v>
      </c>
      <c r="C155" s="3" t="s">
        <v>529</v>
      </c>
      <c r="D155" s="3" t="s">
        <v>530</v>
      </c>
      <c r="E155" s="3" t="s">
        <v>531</v>
      </c>
      <c r="F155" s="3" t="s">
        <v>531</v>
      </c>
      <c r="G155" s="3" t="s">
        <v>532</v>
      </c>
      <c r="H155" s="4" t="s">
        <v>29</v>
      </c>
      <c r="I155" s="3" t="s">
        <v>509</v>
      </c>
      <c r="J155" s="4" t="s">
        <v>31</v>
      </c>
      <c r="K155" s="4" t="s">
        <v>32</v>
      </c>
      <c r="L155" s="3" t="s">
        <v>33</v>
      </c>
      <c r="M155" s="3" t="s">
        <v>234</v>
      </c>
      <c r="N155" s="4" t="s">
        <v>23</v>
      </c>
      <c r="O155" s="3" t="s">
        <v>246</v>
      </c>
      <c r="P155" s="3" t="s">
        <v>235</v>
      </c>
      <c r="Q155" s="3" t="s">
        <v>23</v>
      </c>
      <c r="R155" s="7">
        <v>1</v>
      </c>
      <c r="S155" s="7">
        <v>4080000</v>
      </c>
      <c r="T155" s="7">
        <v>4080000</v>
      </c>
      <c r="U155" s="7">
        <v>4080000</v>
      </c>
      <c r="V155" s="4" t="s">
        <v>23</v>
      </c>
      <c r="W155" s="3" t="s">
        <v>40</v>
      </c>
    </row>
    <row r="156" spans="2:23" ht="409.5" x14ac:dyDescent="0.25">
      <c r="B156" s="5" t="s">
        <v>23</v>
      </c>
      <c r="C156" s="3" t="s">
        <v>533</v>
      </c>
      <c r="D156" s="3" t="s">
        <v>399</v>
      </c>
      <c r="E156" s="3" t="s">
        <v>400</v>
      </c>
      <c r="F156" s="3" t="s">
        <v>401</v>
      </c>
      <c r="G156" s="3" t="s">
        <v>534</v>
      </c>
      <c r="H156" s="4" t="s">
        <v>29</v>
      </c>
      <c r="I156" s="3" t="s">
        <v>105</v>
      </c>
      <c r="J156" s="4" t="s">
        <v>31</v>
      </c>
      <c r="K156" s="4" t="s">
        <v>32</v>
      </c>
      <c r="L156" s="3" t="s">
        <v>33</v>
      </c>
      <c r="M156" s="3" t="s">
        <v>234</v>
      </c>
      <c r="N156" s="4" t="s">
        <v>23</v>
      </c>
      <c r="O156" s="3" t="s">
        <v>246</v>
      </c>
      <c r="P156" s="3" t="s">
        <v>247</v>
      </c>
      <c r="Q156" s="3" t="s">
        <v>23</v>
      </c>
      <c r="R156" s="7">
        <v>1</v>
      </c>
      <c r="S156" s="7">
        <v>292000</v>
      </c>
      <c r="T156" s="7">
        <v>292000</v>
      </c>
      <c r="U156" s="7">
        <v>292000</v>
      </c>
      <c r="V156" s="4" t="s">
        <v>23</v>
      </c>
      <c r="W156" s="3" t="s">
        <v>40</v>
      </c>
    </row>
    <row r="157" spans="2:23" ht="409.5" x14ac:dyDescent="0.25">
      <c r="B157" s="17" t="s">
        <v>23</v>
      </c>
      <c r="C157" s="10" t="s">
        <v>694</v>
      </c>
      <c r="D157" s="10" t="s">
        <v>430</v>
      </c>
      <c r="E157" s="10" t="s">
        <v>431</v>
      </c>
      <c r="F157" s="10" t="s">
        <v>432</v>
      </c>
      <c r="G157" s="10" t="s">
        <v>695</v>
      </c>
      <c r="H157" s="11" t="s">
        <v>29</v>
      </c>
      <c r="I157" s="10" t="s">
        <v>509</v>
      </c>
      <c r="J157" s="11" t="s">
        <v>31</v>
      </c>
      <c r="K157" s="11" t="s">
        <v>32</v>
      </c>
      <c r="L157" s="10" t="s">
        <v>33</v>
      </c>
      <c r="M157" s="10" t="s">
        <v>234</v>
      </c>
      <c r="N157" s="11" t="s">
        <v>23</v>
      </c>
      <c r="O157" s="10" t="s">
        <v>246</v>
      </c>
      <c r="P157" s="10" t="s">
        <v>235</v>
      </c>
      <c r="Q157" s="10" t="s">
        <v>23</v>
      </c>
      <c r="R157" s="12">
        <v>1</v>
      </c>
      <c r="S157" s="12">
        <v>4000000</v>
      </c>
      <c r="T157" s="12">
        <v>0</v>
      </c>
      <c r="U157" s="12">
        <v>0</v>
      </c>
      <c r="V157" s="11" t="s">
        <v>23</v>
      </c>
      <c r="W157" s="10" t="s">
        <v>40</v>
      </c>
    </row>
    <row r="158" spans="2:23" ht="300" x14ac:dyDescent="0.25">
      <c r="B158" s="9" t="s">
        <v>23</v>
      </c>
      <c r="C158" s="13" t="s">
        <v>689</v>
      </c>
      <c r="D158" s="13" t="s">
        <v>690</v>
      </c>
      <c r="E158" s="13" t="s">
        <v>691</v>
      </c>
      <c r="F158" s="13" t="s">
        <v>691</v>
      </c>
      <c r="G158" s="13" t="s">
        <v>692</v>
      </c>
      <c r="H158" s="14" t="s">
        <v>29</v>
      </c>
      <c r="I158" s="13" t="s">
        <v>509</v>
      </c>
      <c r="J158" s="14" t="s">
        <v>49</v>
      </c>
      <c r="K158" s="14" t="s">
        <v>106</v>
      </c>
      <c r="L158" s="13" t="s">
        <v>33</v>
      </c>
      <c r="M158" s="13" t="s">
        <v>234</v>
      </c>
      <c r="N158" s="14" t="s">
        <v>23</v>
      </c>
      <c r="O158" s="13" t="s">
        <v>693</v>
      </c>
      <c r="P158" s="13" t="s">
        <v>247</v>
      </c>
      <c r="Q158" s="13" t="s">
        <v>23</v>
      </c>
      <c r="R158" s="15">
        <v>1</v>
      </c>
      <c r="S158" s="15">
        <v>21120000</v>
      </c>
      <c r="T158" s="15">
        <v>0</v>
      </c>
      <c r="U158" s="15">
        <v>0</v>
      </c>
      <c r="V158" s="14" t="s">
        <v>23</v>
      </c>
      <c r="W158" s="13" t="s">
        <v>40</v>
      </c>
    </row>
    <row r="159" spans="2:23" ht="180" x14ac:dyDescent="0.25">
      <c r="B159" s="5" t="s">
        <v>23</v>
      </c>
      <c r="C159" s="3" t="s">
        <v>535</v>
      </c>
      <c r="D159" s="3" t="s">
        <v>526</v>
      </c>
      <c r="E159" s="3" t="s">
        <v>527</v>
      </c>
      <c r="F159" s="3" t="s">
        <v>527</v>
      </c>
      <c r="G159" s="3" t="s">
        <v>536</v>
      </c>
      <c r="H159" s="4" t="s">
        <v>29</v>
      </c>
      <c r="I159" s="3" t="s">
        <v>509</v>
      </c>
      <c r="J159" s="4" t="s">
        <v>49</v>
      </c>
      <c r="K159" s="4" t="s">
        <v>59</v>
      </c>
      <c r="L159" s="3" t="s">
        <v>33</v>
      </c>
      <c r="M159" s="3" t="s">
        <v>23</v>
      </c>
      <c r="N159" s="4" t="s">
        <v>23</v>
      </c>
      <c r="O159" s="3" t="s">
        <v>537</v>
      </c>
      <c r="P159" s="3" t="s">
        <v>247</v>
      </c>
      <c r="Q159" s="3" t="s">
        <v>23</v>
      </c>
      <c r="R159" s="7">
        <v>1</v>
      </c>
      <c r="S159" s="7">
        <v>15360000</v>
      </c>
      <c r="T159" s="7">
        <v>15360000</v>
      </c>
      <c r="U159" s="7">
        <v>15360000</v>
      </c>
      <c r="V159" s="4" t="s">
        <v>23</v>
      </c>
      <c r="W159" s="3" t="s">
        <v>40</v>
      </c>
    </row>
    <row r="160" spans="2:23" ht="255" x14ac:dyDescent="0.25">
      <c r="B160" s="5" t="s">
        <v>23</v>
      </c>
      <c r="C160" s="3" t="s">
        <v>538</v>
      </c>
      <c r="D160" s="3" t="s">
        <v>539</v>
      </c>
      <c r="E160" s="3" t="s">
        <v>540</v>
      </c>
      <c r="F160" s="3" t="s">
        <v>540</v>
      </c>
      <c r="G160" s="3" t="s">
        <v>541</v>
      </c>
      <c r="H160" s="4" t="s">
        <v>29</v>
      </c>
      <c r="I160" s="3" t="s">
        <v>509</v>
      </c>
      <c r="J160" s="4" t="s">
        <v>49</v>
      </c>
      <c r="K160" s="4" t="s">
        <v>542</v>
      </c>
      <c r="L160" s="3" t="s">
        <v>33</v>
      </c>
      <c r="M160" s="3" t="s">
        <v>23</v>
      </c>
      <c r="N160" s="4" t="s">
        <v>23</v>
      </c>
      <c r="O160" s="3" t="s">
        <v>537</v>
      </c>
      <c r="P160" s="3" t="s">
        <v>247</v>
      </c>
      <c r="Q160" s="3" t="s">
        <v>23</v>
      </c>
      <c r="R160" s="7">
        <v>1</v>
      </c>
      <c r="S160" s="7">
        <v>22300000</v>
      </c>
      <c r="T160" s="7">
        <v>22300000</v>
      </c>
      <c r="U160" s="7">
        <v>22300000</v>
      </c>
      <c r="V160" s="4" t="s">
        <v>23</v>
      </c>
      <c r="W160" s="3" t="s">
        <v>40</v>
      </c>
    </row>
    <row r="161" spans="1:23" ht="409.5" x14ac:dyDescent="0.25">
      <c r="B161" s="5" t="s">
        <v>23</v>
      </c>
      <c r="C161" s="3" t="s">
        <v>543</v>
      </c>
      <c r="D161" s="3" t="s">
        <v>430</v>
      </c>
      <c r="E161" s="3" t="s">
        <v>431</v>
      </c>
      <c r="F161" s="3" t="s">
        <v>432</v>
      </c>
      <c r="G161" s="3" t="s">
        <v>544</v>
      </c>
      <c r="H161" s="4" t="s">
        <v>29</v>
      </c>
      <c r="I161" s="3" t="s">
        <v>320</v>
      </c>
      <c r="J161" s="4" t="s">
        <v>49</v>
      </c>
      <c r="K161" s="4" t="s">
        <v>362</v>
      </c>
      <c r="L161" s="3" t="s">
        <v>33</v>
      </c>
      <c r="M161" s="3" t="s">
        <v>234</v>
      </c>
      <c r="N161" s="4" t="s">
        <v>23</v>
      </c>
      <c r="O161" s="3" t="s">
        <v>94</v>
      </c>
      <c r="P161" s="3" t="s">
        <v>95</v>
      </c>
      <c r="Q161" s="3" t="s">
        <v>23</v>
      </c>
      <c r="R161" s="7">
        <v>1</v>
      </c>
      <c r="S161" s="7">
        <v>8540000</v>
      </c>
      <c r="T161" s="7">
        <v>8540000</v>
      </c>
      <c r="U161" s="7">
        <v>8540000</v>
      </c>
      <c r="V161" s="4" t="s">
        <v>23</v>
      </c>
      <c r="W161" s="3" t="s">
        <v>40</v>
      </c>
    </row>
    <row r="162" spans="1:23" ht="270" x14ac:dyDescent="0.25">
      <c r="B162" s="5" t="s">
        <v>23</v>
      </c>
      <c r="C162" s="3" t="s">
        <v>545</v>
      </c>
      <c r="D162" s="3" t="s">
        <v>285</v>
      </c>
      <c r="E162" s="3" t="s">
        <v>286</v>
      </c>
      <c r="F162" s="3" t="s">
        <v>286</v>
      </c>
      <c r="G162" s="3" t="s">
        <v>546</v>
      </c>
      <c r="H162" s="4" t="s">
        <v>29</v>
      </c>
      <c r="I162" s="3" t="s">
        <v>105</v>
      </c>
      <c r="J162" s="4" t="s">
        <v>49</v>
      </c>
      <c r="K162" s="4" t="s">
        <v>106</v>
      </c>
      <c r="L162" s="3" t="s">
        <v>33</v>
      </c>
      <c r="M162" s="3" t="s">
        <v>234</v>
      </c>
      <c r="N162" s="4" t="s">
        <v>23</v>
      </c>
      <c r="O162" s="3" t="s">
        <v>94</v>
      </c>
      <c r="P162" s="3" t="s">
        <v>61</v>
      </c>
      <c r="Q162" s="3" t="s">
        <v>23</v>
      </c>
      <c r="R162" s="7">
        <v>1</v>
      </c>
      <c r="S162" s="7">
        <v>2145000</v>
      </c>
      <c r="T162" s="7">
        <v>2145000</v>
      </c>
      <c r="U162" s="7">
        <v>2402400</v>
      </c>
      <c r="V162" s="4" t="s">
        <v>23</v>
      </c>
      <c r="W162" s="3" t="s">
        <v>40</v>
      </c>
    </row>
    <row r="163" spans="1:23" ht="409.5" x14ac:dyDescent="0.25">
      <c r="B163" s="5"/>
      <c r="C163" s="10" t="s">
        <v>696</v>
      </c>
      <c r="D163" s="10" t="s">
        <v>399</v>
      </c>
      <c r="E163" s="10" t="s">
        <v>400</v>
      </c>
      <c r="F163" s="10" t="s">
        <v>401</v>
      </c>
      <c r="G163" s="10" t="s">
        <v>697</v>
      </c>
      <c r="H163" s="11" t="s">
        <v>29</v>
      </c>
      <c r="I163" s="10" t="s">
        <v>320</v>
      </c>
      <c r="J163" s="11" t="s">
        <v>49</v>
      </c>
      <c r="K163" s="11" t="s">
        <v>259</v>
      </c>
      <c r="L163" s="10" t="s">
        <v>33</v>
      </c>
      <c r="M163" s="10" t="s">
        <v>234</v>
      </c>
      <c r="N163" s="11" t="s">
        <v>23</v>
      </c>
      <c r="O163" s="10" t="s">
        <v>698</v>
      </c>
      <c r="P163" s="10" t="s">
        <v>95</v>
      </c>
      <c r="Q163" s="10" t="s">
        <v>23</v>
      </c>
      <c r="R163" s="12">
        <v>1</v>
      </c>
      <c r="S163" s="12">
        <v>4160000</v>
      </c>
      <c r="T163" s="12">
        <v>0</v>
      </c>
      <c r="U163" s="12">
        <v>0</v>
      </c>
      <c r="V163" s="11" t="s">
        <v>23</v>
      </c>
      <c r="W163" s="10" t="s">
        <v>40</v>
      </c>
    </row>
    <row r="164" spans="1:23" ht="180" x14ac:dyDescent="0.25">
      <c r="B164" s="5" t="s">
        <v>23</v>
      </c>
      <c r="C164" s="3" t="s">
        <v>547</v>
      </c>
      <c r="D164" s="3" t="s">
        <v>548</v>
      </c>
      <c r="E164" s="3" t="s">
        <v>549</v>
      </c>
      <c r="F164" s="3" t="s">
        <v>549</v>
      </c>
      <c r="G164" s="3" t="s">
        <v>550</v>
      </c>
      <c r="H164" s="4" t="s">
        <v>29</v>
      </c>
      <c r="I164" s="3" t="s">
        <v>30</v>
      </c>
      <c r="J164" s="4" t="s">
        <v>233</v>
      </c>
      <c r="K164" s="4" t="s">
        <v>32</v>
      </c>
      <c r="L164" s="3" t="s">
        <v>33</v>
      </c>
      <c r="M164" s="3" t="s">
        <v>234</v>
      </c>
      <c r="N164" s="4" t="s">
        <v>23</v>
      </c>
      <c r="O164" s="3" t="s">
        <v>94</v>
      </c>
      <c r="P164" s="3" t="s">
        <v>235</v>
      </c>
      <c r="Q164" s="3" t="s">
        <v>23</v>
      </c>
      <c r="R164" s="7">
        <v>1</v>
      </c>
      <c r="S164" s="7">
        <v>607352798</v>
      </c>
      <c r="T164" s="7">
        <v>607352798</v>
      </c>
      <c r="U164" s="7">
        <v>680235133.75999999</v>
      </c>
      <c r="V164" s="4" t="s">
        <v>39</v>
      </c>
      <c r="W164" s="3" t="s">
        <v>40</v>
      </c>
    </row>
    <row r="165" spans="1:23" ht="345" x14ac:dyDescent="0.25">
      <c r="B165" s="5" t="s">
        <v>23</v>
      </c>
      <c r="C165" s="3" t="s">
        <v>551</v>
      </c>
      <c r="D165" s="3" t="s">
        <v>285</v>
      </c>
      <c r="E165" s="3" t="s">
        <v>286</v>
      </c>
      <c r="F165" s="3" t="s">
        <v>286</v>
      </c>
      <c r="G165" s="3" t="s">
        <v>552</v>
      </c>
      <c r="H165" s="4" t="s">
        <v>29</v>
      </c>
      <c r="I165" s="3" t="s">
        <v>30</v>
      </c>
      <c r="J165" s="4" t="s">
        <v>31</v>
      </c>
      <c r="K165" s="4" t="s">
        <v>362</v>
      </c>
      <c r="L165" s="3" t="s">
        <v>33</v>
      </c>
      <c r="M165" s="3" t="s">
        <v>234</v>
      </c>
      <c r="N165" s="4" t="s">
        <v>23</v>
      </c>
      <c r="O165" s="3" t="s">
        <v>94</v>
      </c>
      <c r="P165" s="3" t="s">
        <v>95</v>
      </c>
      <c r="Q165" s="3" t="s">
        <v>23</v>
      </c>
      <c r="R165" s="7">
        <v>1</v>
      </c>
      <c r="S165" s="7">
        <v>5445000</v>
      </c>
      <c r="T165" s="7">
        <v>5445000</v>
      </c>
      <c r="U165" s="7">
        <v>6098400</v>
      </c>
      <c r="V165" s="4" t="s">
        <v>39</v>
      </c>
      <c r="W165" s="3" t="s">
        <v>40</v>
      </c>
    </row>
    <row r="166" spans="1:23" ht="345" x14ac:dyDescent="0.25">
      <c r="B166" s="5" t="s">
        <v>23</v>
      </c>
      <c r="C166" s="3" t="s">
        <v>553</v>
      </c>
      <c r="D166" s="3" t="s">
        <v>554</v>
      </c>
      <c r="E166" s="3" t="s">
        <v>555</v>
      </c>
      <c r="F166" s="3" t="s">
        <v>555</v>
      </c>
      <c r="G166" s="3" t="s">
        <v>556</v>
      </c>
      <c r="H166" s="4" t="s">
        <v>29</v>
      </c>
      <c r="I166" s="3" t="s">
        <v>30</v>
      </c>
      <c r="J166" s="4" t="s">
        <v>31</v>
      </c>
      <c r="K166" s="4" t="s">
        <v>362</v>
      </c>
      <c r="L166" s="3" t="s">
        <v>33</v>
      </c>
      <c r="M166" s="3" t="s">
        <v>234</v>
      </c>
      <c r="N166" s="4" t="s">
        <v>23</v>
      </c>
      <c r="O166" s="3" t="s">
        <v>94</v>
      </c>
      <c r="P166" s="3" t="s">
        <v>95</v>
      </c>
      <c r="Q166" s="3" t="s">
        <v>23</v>
      </c>
      <c r="R166" s="7">
        <v>1</v>
      </c>
      <c r="S166" s="7">
        <v>23908500</v>
      </c>
      <c r="T166" s="7">
        <v>23908500</v>
      </c>
      <c r="U166" s="7">
        <v>26777520</v>
      </c>
      <c r="V166" s="4" t="s">
        <v>39</v>
      </c>
      <c r="W166" s="3" t="s">
        <v>40</v>
      </c>
    </row>
    <row r="167" spans="1:23" ht="409.5" x14ac:dyDescent="0.25">
      <c r="B167" s="5" t="s">
        <v>23</v>
      </c>
      <c r="C167" s="3" t="s">
        <v>557</v>
      </c>
      <c r="D167" s="3" t="s">
        <v>558</v>
      </c>
      <c r="E167" s="3" t="s">
        <v>559</v>
      </c>
      <c r="F167" s="3" t="s">
        <v>560</v>
      </c>
      <c r="G167" s="3" t="s">
        <v>561</v>
      </c>
      <c r="H167" s="4" t="s">
        <v>29</v>
      </c>
      <c r="I167" s="3" t="s">
        <v>30</v>
      </c>
      <c r="J167" s="4" t="s">
        <v>31</v>
      </c>
      <c r="K167" s="4" t="s">
        <v>362</v>
      </c>
      <c r="L167" s="3" t="s">
        <v>33</v>
      </c>
      <c r="M167" s="3" t="s">
        <v>234</v>
      </c>
      <c r="N167" s="4" t="s">
        <v>23</v>
      </c>
      <c r="O167" s="3" t="s">
        <v>94</v>
      </c>
      <c r="P167" s="3" t="s">
        <v>95</v>
      </c>
      <c r="Q167" s="3" t="s">
        <v>23</v>
      </c>
      <c r="R167" s="7">
        <v>1</v>
      </c>
      <c r="S167" s="7">
        <v>5950000</v>
      </c>
      <c r="T167" s="7">
        <v>5950000</v>
      </c>
      <c r="U167" s="7">
        <v>6664000</v>
      </c>
      <c r="V167" s="4" t="s">
        <v>39</v>
      </c>
      <c r="W167" s="3" t="s">
        <v>40</v>
      </c>
    </row>
    <row r="168" spans="1:23" ht="180" x14ac:dyDescent="0.25">
      <c r="A168" t="s">
        <v>718</v>
      </c>
      <c r="B168" s="5" t="s">
        <v>23</v>
      </c>
      <c r="C168" s="3" t="s">
        <v>562</v>
      </c>
      <c r="D168" s="3" t="s">
        <v>435</v>
      </c>
      <c r="E168" s="3" t="s">
        <v>436</v>
      </c>
      <c r="F168" s="3" t="s">
        <v>436</v>
      </c>
      <c r="G168" s="3" t="s">
        <v>563</v>
      </c>
      <c r="H168" s="4" t="s">
        <v>48</v>
      </c>
      <c r="I168" s="3" t="s">
        <v>23</v>
      </c>
      <c r="J168" s="4" t="s">
        <v>31</v>
      </c>
      <c r="K168" s="4" t="s">
        <v>542</v>
      </c>
      <c r="L168" s="3" t="s">
        <v>33</v>
      </c>
      <c r="M168" s="3" t="s">
        <v>234</v>
      </c>
      <c r="N168" s="4" t="s">
        <v>23</v>
      </c>
      <c r="O168" s="3" t="s">
        <v>94</v>
      </c>
      <c r="P168" s="3" t="s">
        <v>146</v>
      </c>
      <c r="Q168" s="3" t="s">
        <v>23</v>
      </c>
      <c r="R168" s="7">
        <v>1</v>
      </c>
      <c r="S168" s="7">
        <v>38033790</v>
      </c>
      <c r="T168" s="7">
        <v>38033790</v>
      </c>
      <c r="U168" s="7">
        <v>42597844.799999997</v>
      </c>
      <c r="V168" s="4" t="s">
        <v>23</v>
      </c>
      <c r="W168" s="3" t="s">
        <v>40</v>
      </c>
    </row>
    <row r="169" spans="1:23" ht="409.5" x14ac:dyDescent="0.25">
      <c r="B169" s="5" t="s">
        <v>23</v>
      </c>
      <c r="C169" s="3" t="s">
        <v>564</v>
      </c>
      <c r="D169" s="3" t="s">
        <v>435</v>
      </c>
      <c r="E169" s="3" t="s">
        <v>436</v>
      </c>
      <c r="F169" s="3" t="s">
        <v>436</v>
      </c>
      <c r="G169" s="3" t="s">
        <v>565</v>
      </c>
      <c r="H169" s="4" t="s">
        <v>48</v>
      </c>
      <c r="I169" s="3" t="s">
        <v>23</v>
      </c>
      <c r="J169" s="4" t="s">
        <v>49</v>
      </c>
      <c r="K169" s="4" t="s">
        <v>566</v>
      </c>
      <c r="L169" s="3" t="s">
        <v>33</v>
      </c>
      <c r="M169" s="3" t="s">
        <v>234</v>
      </c>
      <c r="N169" s="4" t="s">
        <v>23</v>
      </c>
      <c r="O169" s="3" t="s">
        <v>94</v>
      </c>
      <c r="P169" s="3" t="s">
        <v>235</v>
      </c>
      <c r="Q169" s="3" t="s">
        <v>23</v>
      </c>
      <c r="R169" s="7">
        <v>1</v>
      </c>
      <c r="S169" s="7">
        <v>10219170</v>
      </c>
      <c r="T169" s="7">
        <v>10219170</v>
      </c>
      <c r="U169" s="7">
        <v>11445470.4</v>
      </c>
      <c r="V169" s="4" t="s">
        <v>23</v>
      </c>
      <c r="W169" s="3" t="s">
        <v>40</v>
      </c>
    </row>
    <row r="170" spans="1:23" ht="375" x14ac:dyDescent="0.25">
      <c r="B170" s="5" t="s">
        <v>23</v>
      </c>
      <c r="C170" s="3" t="s">
        <v>567</v>
      </c>
      <c r="D170" s="3" t="s">
        <v>568</v>
      </c>
      <c r="E170" s="3" t="s">
        <v>569</v>
      </c>
      <c r="F170" s="3" t="s">
        <v>570</v>
      </c>
      <c r="G170" s="3" t="s">
        <v>571</v>
      </c>
      <c r="H170" s="4" t="s">
        <v>29</v>
      </c>
      <c r="I170" s="3" t="s">
        <v>105</v>
      </c>
      <c r="J170" s="4" t="s">
        <v>31</v>
      </c>
      <c r="K170" s="4" t="s">
        <v>362</v>
      </c>
      <c r="L170" s="3" t="s">
        <v>33</v>
      </c>
      <c r="M170" s="3" t="s">
        <v>234</v>
      </c>
      <c r="N170" s="4" t="s">
        <v>23</v>
      </c>
      <c r="O170" s="3" t="s">
        <v>94</v>
      </c>
      <c r="P170" s="3" t="s">
        <v>37</v>
      </c>
      <c r="Q170" s="3" t="s">
        <v>23</v>
      </c>
      <c r="R170" s="7">
        <v>1</v>
      </c>
      <c r="S170" s="7">
        <v>302755.18</v>
      </c>
      <c r="T170" s="7">
        <v>302755.18</v>
      </c>
      <c r="U170" s="7">
        <v>339085.8</v>
      </c>
      <c r="V170" s="4" t="s">
        <v>23</v>
      </c>
      <c r="W170" s="3" t="s">
        <v>40</v>
      </c>
    </row>
    <row r="171" spans="1:23" ht="405" x14ac:dyDescent="0.25">
      <c r="B171" s="5" t="s">
        <v>23</v>
      </c>
      <c r="C171" s="3" t="s">
        <v>572</v>
      </c>
      <c r="D171" s="3" t="s">
        <v>411</v>
      </c>
      <c r="E171" s="3" t="s">
        <v>412</v>
      </c>
      <c r="F171" s="3" t="s">
        <v>412</v>
      </c>
      <c r="G171" s="3" t="s">
        <v>573</v>
      </c>
      <c r="H171" s="4" t="s">
        <v>29</v>
      </c>
      <c r="I171" s="3" t="s">
        <v>105</v>
      </c>
      <c r="J171" s="4" t="s">
        <v>31</v>
      </c>
      <c r="K171" s="4" t="s">
        <v>362</v>
      </c>
      <c r="L171" s="3" t="s">
        <v>33</v>
      </c>
      <c r="M171" s="3" t="s">
        <v>234</v>
      </c>
      <c r="N171" s="4" t="s">
        <v>23</v>
      </c>
      <c r="O171" s="3" t="s">
        <v>94</v>
      </c>
      <c r="P171" s="3" t="s">
        <v>37</v>
      </c>
      <c r="Q171" s="3" t="s">
        <v>23</v>
      </c>
      <c r="R171" s="7">
        <v>1</v>
      </c>
      <c r="S171" s="7">
        <v>550000</v>
      </c>
      <c r="T171" s="7">
        <v>550000</v>
      </c>
      <c r="U171" s="7">
        <v>616000</v>
      </c>
      <c r="V171" s="4" t="s">
        <v>23</v>
      </c>
      <c r="W171" s="3" t="s">
        <v>40</v>
      </c>
    </row>
    <row r="172" spans="1:23" ht="210" x14ac:dyDescent="0.25">
      <c r="B172" s="5"/>
      <c r="C172" s="10" t="s">
        <v>704</v>
      </c>
      <c r="D172" s="10" t="s">
        <v>645</v>
      </c>
      <c r="E172" s="10" t="s">
        <v>646</v>
      </c>
      <c r="F172" s="10" t="s">
        <v>646</v>
      </c>
      <c r="G172" s="10" t="s">
        <v>705</v>
      </c>
      <c r="H172" s="11" t="s">
        <v>48</v>
      </c>
      <c r="I172" s="10" t="s">
        <v>23</v>
      </c>
      <c r="J172" s="11" t="s">
        <v>31</v>
      </c>
      <c r="K172" s="11" t="s">
        <v>93</v>
      </c>
      <c r="L172" s="10" t="s">
        <v>33</v>
      </c>
      <c r="M172" s="10" t="s">
        <v>234</v>
      </c>
      <c r="N172" s="11" t="s">
        <v>23</v>
      </c>
      <c r="O172" s="10" t="s">
        <v>94</v>
      </c>
      <c r="P172" s="10" t="s">
        <v>37</v>
      </c>
      <c r="Q172" s="10" t="s">
        <v>23</v>
      </c>
      <c r="R172" s="12">
        <v>1</v>
      </c>
      <c r="S172" s="12">
        <v>22385000</v>
      </c>
      <c r="T172" s="12">
        <v>0</v>
      </c>
      <c r="U172" s="12">
        <v>0</v>
      </c>
      <c r="V172" s="11" t="s">
        <v>23</v>
      </c>
      <c r="W172" s="10" t="s">
        <v>40</v>
      </c>
    </row>
    <row r="173" spans="1:23" ht="409.5" x14ac:dyDescent="0.25">
      <c r="B173" s="5" t="s">
        <v>23</v>
      </c>
      <c r="C173" s="3" t="s">
        <v>574</v>
      </c>
      <c r="D173" s="3" t="s">
        <v>285</v>
      </c>
      <c r="E173" s="3" t="s">
        <v>286</v>
      </c>
      <c r="F173" s="3" t="s">
        <v>286</v>
      </c>
      <c r="G173" s="3" t="s">
        <v>575</v>
      </c>
      <c r="H173" s="4" t="s">
        <v>29</v>
      </c>
      <c r="I173" s="3" t="s">
        <v>288</v>
      </c>
      <c r="J173" s="4" t="s">
        <v>49</v>
      </c>
      <c r="K173" s="4" t="s">
        <v>106</v>
      </c>
      <c r="L173" s="3" t="s">
        <v>33</v>
      </c>
      <c r="M173" s="3" t="s">
        <v>234</v>
      </c>
      <c r="N173" s="4" t="s">
        <v>23</v>
      </c>
      <c r="O173" s="3" t="s">
        <v>94</v>
      </c>
      <c r="P173" s="3" t="s">
        <v>61</v>
      </c>
      <c r="Q173" s="3" t="s">
        <v>23</v>
      </c>
      <c r="R173" s="7">
        <v>1</v>
      </c>
      <c r="S173" s="7">
        <v>1479000</v>
      </c>
      <c r="T173" s="7">
        <v>1479000</v>
      </c>
      <c r="U173" s="7">
        <v>1656480</v>
      </c>
      <c r="V173" s="4" t="s">
        <v>23</v>
      </c>
      <c r="W173" s="3" t="s">
        <v>40</v>
      </c>
    </row>
    <row r="174" spans="1:23" ht="195" x14ac:dyDescent="0.25">
      <c r="B174" s="5" t="s">
        <v>23</v>
      </c>
      <c r="C174" s="3" t="s">
        <v>576</v>
      </c>
      <c r="D174" s="3" t="s">
        <v>285</v>
      </c>
      <c r="E174" s="3" t="s">
        <v>286</v>
      </c>
      <c r="F174" s="3" t="s">
        <v>286</v>
      </c>
      <c r="G174" s="3" t="s">
        <v>577</v>
      </c>
      <c r="H174" s="4" t="s">
        <v>29</v>
      </c>
      <c r="I174" s="3" t="s">
        <v>288</v>
      </c>
      <c r="J174" s="4" t="s">
        <v>49</v>
      </c>
      <c r="K174" s="4" t="s">
        <v>106</v>
      </c>
      <c r="L174" s="3" t="s">
        <v>33</v>
      </c>
      <c r="M174" s="3" t="s">
        <v>234</v>
      </c>
      <c r="N174" s="4" t="s">
        <v>23</v>
      </c>
      <c r="O174" s="3" t="s">
        <v>94</v>
      </c>
      <c r="P174" s="3" t="s">
        <v>61</v>
      </c>
      <c r="Q174" s="3" t="s">
        <v>23</v>
      </c>
      <c r="R174" s="7">
        <v>1</v>
      </c>
      <c r="S174" s="7">
        <v>47647940</v>
      </c>
      <c r="T174" s="7">
        <v>47647940</v>
      </c>
      <c r="U174" s="7">
        <v>53365692.799999997</v>
      </c>
      <c r="V174" s="4" t="s">
        <v>23</v>
      </c>
      <c r="W174" s="3" t="s">
        <v>40</v>
      </c>
    </row>
    <row r="175" spans="1:23" ht="285" x14ac:dyDescent="0.25">
      <c r="B175" s="5" t="s">
        <v>23</v>
      </c>
      <c r="C175" s="3" t="s">
        <v>578</v>
      </c>
      <c r="D175" s="3" t="s">
        <v>285</v>
      </c>
      <c r="E175" s="3" t="s">
        <v>286</v>
      </c>
      <c r="F175" s="3" t="s">
        <v>286</v>
      </c>
      <c r="G175" s="3" t="s">
        <v>579</v>
      </c>
      <c r="H175" s="4" t="s">
        <v>29</v>
      </c>
      <c r="I175" s="3" t="s">
        <v>288</v>
      </c>
      <c r="J175" s="4" t="s">
        <v>49</v>
      </c>
      <c r="K175" s="4" t="s">
        <v>106</v>
      </c>
      <c r="L175" s="3" t="s">
        <v>33</v>
      </c>
      <c r="M175" s="3" t="s">
        <v>234</v>
      </c>
      <c r="N175" s="4" t="s">
        <v>23</v>
      </c>
      <c r="O175" s="3" t="s">
        <v>94</v>
      </c>
      <c r="P175" s="3" t="s">
        <v>146</v>
      </c>
      <c r="Q175" s="3" t="s">
        <v>23</v>
      </c>
      <c r="R175" s="7">
        <v>1</v>
      </c>
      <c r="S175" s="7">
        <v>4011456</v>
      </c>
      <c r="T175" s="7">
        <v>4011456</v>
      </c>
      <c r="U175" s="7">
        <v>4011456</v>
      </c>
      <c r="V175" s="4" t="s">
        <v>23</v>
      </c>
      <c r="W175" s="3" t="s">
        <v>40</v>
      </c>
    </row>
    <row r="176" spans="1:23" ht="409.5" x14ac:dyDescent="0.25">
      <c r="B176" s="5" t="s">
        <v>23</v>
      </c>
      <c r="C176" s="3" t="s">
        <v>580</v>
      </c>
      <c r="D176" s="3" t="s">
        <v>581</v>
      </c>
      <c r="E176" s="3" t="s">
        <v>582</v>
      </c>
      <c r="F176" s="3" t="s">
        <v>582</v>
      </c>
      <c r="G176" s="3" t="s">
        <v>583</v>
      </c>
      <c r="H176" s="4" t="s">
        <v>29</v>
      </c>
      <c r="I176" s="3" t="s">
        <v>105</v>
      </c>
      <c r="J176" s="4" t="s">
        <v>31</v>
      </c>
      <c r="K176" s="4" t="s">
        <v>59</v>
      </c>
      <c r="L176" s="3" t="s">
        <v>33</v>
      </c>
      <c r="M176" s="3" t="s">
        <v>234</v>
      </c>
      <c r="N176" s="4" t="s">
        <v>23</v>
      </c>
      <c r="O176" s="3" t="s">
        <v>584</v>
      </c>
      <c r="P176" s="3" t="s">
        <v>146</v>
      </c>
      <c r="Q176" s="3" t="s">
        <v>23</v>
      </c>
      <c r="R176" s="7">
        <v>1</v>
      </c>
      <c r="S176" s="7">
        <v>25000</v>
      </c>
      <c r="T176" s="7">
        <v>25000</v>
      </c>
      <c r="U176" s="7">
        <v>28000</v>
      </c>
      <c r="V176" s="4" t="s">
        <v>23</v>
      </c>
      <c r="W176" s="3" t="s">
        <v>40</v>
      </c>
    </row>
    <row r="177" spans="1:23" ht="409.5" x14ac:dyDescent="0.25">
      <c r="B177" s="5" t="s">
        <v>23</v>
      </c>
      <c r="C177" s="3" t="s">
        <v>585</v>
      </c>
      <c r="D177" s="3" t="s">
        <v>586</v>
      </c>
      <c r="E177" s="3" t="s">
        <v>587</v>
      </c>
      <c r="F177" s="3" t="s">
        <v>587</v>
      </c>
      <c r="G177" s="3" t="s">
        <v>588</v>
      </c>
      <c r="H177" s="4" t="s">
        <v>29</v>
      </c>
      <c r="I177" s="3" t="s">
        <v>288</v>
      </c>
      <c r="J177" s="4" t="s">
        <v>31</v>
      </c>
      <c r="K177" s="4" t="s">
        <v>106</v>
      </c>
      <c r="L177" s="3" t="s">
        <v>33</v>
      </c>
      <c r="M177" s="3" t="s">
        <v>234</v>
      </c>
      <c r="N177" s="4" t="s">
        <v>23</v>
      </c>
      <c r="O177" s="3" t="s">
        <v>94</v>
      </c>
      <c r="P177" s="3" t="s">
        <v>146</v>
      </c>
      <c r="Q177" s="3" t="s">
        <v>23</v>
      </c>
      <c r="R177" s="7">
        <v>1</v>
      </c>
      <c r="S177" s="7">
        <v>32175000</v>
      </c>
      <c r="T177" s="7">
        <v>32175000</v>
      </c>
      <c r="U177" s="7">
        <v>36036000</v>
      </c>
      <c r="V177" s="4" t="s">
        <v>23</v>
      </c>
      <c r="W177" s="3" t="s">
        <v>40</v>
      </c>
    </row>
    <row r="178" spans="1:23" ht="255" x14ac:dyDescent="0.25">
      <c r="B178" s="5" t="s">
        <v>23</v>
      </c>
      <c r="C178" s="3" t="s">
        <v>589</v>
      </c>
      <c r="D178" s="3" t="s">
        <v>590</v>
      </c>
      <c r="E178" s="3" t="s">
        <v>591</v>
      </c>
      <c r="F178" s="3" t="s">
        <v>591</v>
      </c>
      <c r="G178" s="3" t="s">
        <v>592</v>
      </c>
      <c r="H178" s="4" t="s">
        <v>29</v>
      </c>
      <c r="I178" s="3" t="s">
        <v>105</v>
      </c>
      <c r="J178" s="4" t="s">
        <v>233</v>
      </c>
      <c r="K178" s="4" t="s">
        <v>362</v>
      </c>
      <c r="L178" s="3" t="s">
        <v>33</v>
      </c>
      <c r="M178" s="3" t="s">
        <v>234</v>
      </c>
      <c r="N178" s="4" t="s">
        <v>23</v>
      </c>
      <c r="O178" s="3" t="s">
        <v>94</v>
      </c>
      <c r="P178" s="3" t="s">
        <v>37</v>
      </c>
      <c r="Q178" s="3" t="s">
        <v>23</v>
      </c>
      <c r="R178" s="7">
        <v>1</v>
      </c>
      <c r="S178" s="7">
        <v>2025892.86</v>
      </c>
      <c r="T178" s="7">
        <v>2025892.86</v>
      </c>
      <c r="U178" s="7">
        <v>2269000</v>
      </c>
      <c r="V178" s="4" t="s">
        <v>23</v>
      </c>
      <c r="W178" s="3" t="s">
        <v>40</v>
      </c>
    </row>
    <row r="179" spans="1:23" ht="409.5" x14ac:dyDescent="0.25">
      <c r="B179" s="5"/>
      <c r="C179" s="10" t="s">
        <v>706</v>
      </c>
      <c r="D179" s="10" t="s">
        <v>309</v>
      </c>
      <c r="E179" s="10" t="s">
        <v>310</v>
      </c>
      <c r="F179" s="10" t="s">
        <v>310</v>
      </c>
      <c r="G179" s="10" t="s">
        <v>707</v>
      </c>
      <c r="H179" s="11" t="s">
        <v>48</v>
      </c>
      <c r="I179" s="10" t="s">
        <v>23</v>
      </c>
      <c r="J179" s="11" t="s">
        <v>273</v>
      </c>
      <c r="K179" s="11" t="s">
        <v>667</v>
      </c>
      <c r="L179" s="10" t="s">
        <v>33</v>
      </c>
      <c r="M179" s="10" t="s">
        <v>234</v>
      </c>
      <c r="N179" s="11" t="s">
        <v>23</v>
      </c>
      <c r="O179" s="10" t="s">
        <v>94</v>
      </c>
      <c r="P179" s="10" t="s">
        <v>37</v>
      </c>
      <c r="Q179" s="10" t="s">
        <v>23</v>
      </c>
      <c r="R179" s="12">
        <v>1</v>
      </c>
      <c r="S179" s="12">
        <v>90000000</v>
      </c>
      <c r="T179" s="12">
        <v>0</v>
      </c>
      <c r="U179" s="12">
        <v>0</v>
      </c>
      <c r="V179" s="11" t="s">
        <v>23</v>
      </c>
      <c r="W179" s="10" t="s">
        <v>40</v>
      </c>
    </row>
    <row r="180" spans="1:23" ht="300" x14ac:dyDescent="0.25">
      <c r="B180" s="5"/>
      <c r="C180" s="10" t="s">
        <v>708</v>
      </c>
      <c r="D180" s="10" t="s">
        <v>309</v>
      </c>
      <c r="E180" s="10" t="s">
        <v>310</v>
      </c>
      <c r="F180" s="10" t="s">
        <v>310</v>
      </c>
      <c r="G180" s="10" t="s">
        <v>709</v>
      </c>
      <c r="H180" s="11" t="s">
        <v>48</v>
      </c>
      <c r="I180" s="10" t="s">
        <v>23</v>
      </c>
      <c r="J180" s="11" t="s">
        <v>273</v>
      </c>
      <c r="K180" s="11" t="s">
        <v>667</v>
      </c>
      <c r="L180" s="10" t="s">
        <v>33</v>
      </c>
      <c r="M180" s="10" t="s">
        <v>234</v>
      </c>
      <c r="N180" s="11" t="s">
        <v>23</v>
      </c>
      <c r="O180" s="10" t="s">
        <v>94</v>
      </c>
      <c r="P180" s="10" t="s">
        <v>37</v>
      </c>
      <c r="Q180" s="10" t="s">
        <v>23</v>
      </c>
      <c r="R180" s="12">
        <v>1</v>
      </c>
      <c r="S180" s="12">
        <v>20000000</v>
      </c>
      <c r="T180" s="12">
        <v>0</v>
      </c>
      <c r="U180" s="12">
        <v>0</v>
      </c>
      <c r="V180" s="11" t="s">
        <v>23</v>
      </c>
      <c r="W180" s="10" t="s">
        <v>40</v>
      </c>
    </row>
    <row r="181" spans="1:23" ht="409.5" x14ac:dyDescent="0.25">
      <c r="B181" s="5"/>
      <c r="C181" s="10" t="s">
        <v>710</v>
      </c>
      <c r="D181" s="10" t="s">
        <v>309</v>
      </c>
      <c r="E181" s="10" t="s">
        <v>310</v>
      </c>
      <c r="F181" s="10" t="s">
        <v>310</v>
      </c>
      <c r="G181" s="10" t="s">
        <v>711</v>
      </c>
      <c r="H181" s="11" t="s">
        <v>48</v>
      </c>
      <c r="I181" s="10" t="s">
        <v>23</v>
      </c>
      <c r="J181" s="11" t="s">
        <v>273</v>
      </c>
      <c r="K181" s="11" t="s">
        <v>667</v>
      </c>
      <c r="L181" s="10" t="s">
        <v>33</v>
      </c>
      <c r="M181" s="10" t="s">
        <v>234</v>
      </c>
      <c r="N181" s="11" t="s">
        <v>23</v>
      </c>
      <c r="O181" s="10" t="s">
        <v>94</v>
      </c>
      <c r="P181" s="10" t="s">
        <v>37</v>
      </c>
      <c r="Q181" s="10" t="s">
        <v>23</v>
      </c>
      <c r="R181" s="12">
        <v>1</v>
      </c>
      <c r="S181" s="12">
        <v>20000000</v>
      </c>
      <c r="T181" s="12">
        <v>0</v>
      </c>
      <c r="U181" s="12">
        <v>0</v>
      </c>
      <c r="V181" s="11" t="s">
        <v>23</v>
      </c>
      <c r="W181" s="10" t="s">
        <v>40</v>
      </c>
    </row>
    <row r="182" spans="1:23" ht="225" x14ac:dyDescent="0.25">
      <c r="B182" s="5" t="s">
        <v>23</v>
      </c>
      <c r="C182" s="3" t="s">
        <v>593</v>
      </c>
      <c r="D182" s="3" t="s">
        <v>495</v>
      </c>
      <c r="E182" s="3" t="s">
        <v>496</v>
      </c>
      <c r="F182" s="3" t="s">
        <v>496</v>
      </c>
      <c r="G182" s="3" t="s">
        <v>594</v>
      </c>
      <c r="H182" s="4" t="s">
        <v>29</v>
      </c>
      <c r="I182" s="3" t="s">
        <v>105</v>
      </c>
      <c r="J182" s="4" t="s">
        <v>31</v>
      </c>
      <c r="K182" s="4" t="s">
        <v>362</v>
      </c>
      <c r="L182" s="3" t="s">
        <v>33</v>
      </c>
      <c r="M182" s="3" t="s">
        <v>43</v>
      </c>
      <c r="N182" s="4" t="s">
        <v>23</v>
      </c>
      <c r="O182" s="3" t="s">
        <v>94</v>
      </c>
      <c r="P182" s="3" t="s">
        <v>37</v>
      </c>
      <c r="Q182" s="3" t="s">
        <v>23</v>
      </c>
      <c r="R182" s="7">
        <v>1</v>
      </c>
      <c r="S182" s="7">
        <v>744120</v>
      </c>
      <c r="T182" s="7">
        <v>744120</v>
      </c>
      <c r="U182" s="7">
        <v>833414.4</v>
      </c>
      <c r="V182" s="4" t="s">
        <v>23</v>
      </c>
      <c r="W182" s="3" t="s">
        <v>40</v>
      </c>
    </row>
    <row r="183" spans="1:23" ht="255" x14ac:dyDescent="0.25">
      <c r="B183" s="5" t="s">
        <v>23</v>
      </c>
      <c r="C183" s="3" t="s">
        <v>595</v>
      </c>
      <c r="D183" s="3" t="s">
        <v>596</v>
      </c>
      <c r="E183" s="3" t="s">
        <v>597</v>
      </c>
      <c r="F183" s="3" t="s">
        <v>598</v>
      </c>
      <c r="G183" s="3" t="s">
        <v>599</v>
      </c>
      <c r="H183" s="4" t="s">
        <v>325</v>
      </c>
      <c r="I183" s="3" t="s">
        <v>23</v>
      </c>
      <c r="J183" s="4" t="s">
        <v>31</v>
      </c>
      <c r="K183" s="4" t="s">
        <v>59</v>
      </c>
      <c r="L183" s="3" t="s">
        <v>33</v>
      </c>
      <c r="M183" s="3" t="s">
        <v>234</v>
      </c>
      <c r="N183" s="4" t="s">
        <v>23</v>
      </c>
      <c r="O183" s="3" t="s">
        <v>94</v>
      </c>
      <c r="P183" s="3" t="s">
        <v>61</v>
      </c>
      <c r="Q183" s="3" t="s">
        <v>23</v>
      </c>
      <c r="R183" s="7">
        <v>1</v>
      </c>
      <c r="S183" s="7">
        <v>8589285.7100000009</v>
      </c>
      <c r="T183" s="7">
        <v>8589285.7100000009</v>
      </c>
      <c r="U183" s="7">
        <v>9620000</v>
      </c>
      <c r="V183" s="4" t="s">
        <v>23</v>
      </c>
      <c r="W183" s="3" t="s">
        <v>40</v>
      </c>
    </row>
    <row r="184" spans="1:23" ht="409.5" x14ac:dyDescent="0.25">
      <c r="B184" s="5" t="s">
        <v>23</v>
      </c>
      <c r="C184" s="3" t="s">
        <v>600</v>
      </c>
      <c r="D184" s="3" t="s">
        <v>368</v>
      </c>
      <c r="E184" s="3" t="s">
        <v>369</v>
      </c>
      <c r="F184" s="3" t="s">
        <v>369</v>
      </c>
      <c r="G184" s="3" t="s">
        <v>601</v>
      </c>
      <c r="H184" s="4" t="s">
        <v>48</v>
      </c>
      <c r="I184" s="3" t="s">
        <v>23</v>
      </c>
      <c r="J184" s="4" t="s">
        <v>233</v>
      </c>
      <c r="K184" s="4" t="s">
        <v>362</v>
      </c>
      <c r="L184" s="3" t="s">
        <v>33</v>
      </c>
      <c r="M184" s="3" t="s">
        <v>234</v>
      </c>
      <c r="N184" s="4" t="s">
        <v>23</v>
      </c>
      <c r="O184" s="3" t="s">
        <v>94</v>
      </c>
      <c r="P184" s="3" t="s">
        <v>37</v>
      </c>
      <c r="Q184" s="3" t="s">
        <v>23</v>
      </c>
      <c r="R184" s="7">
        <v>1</v>
      </c>
      <c r="S184" s="7">
        <v>6900000</v>
      </c>
      <c r="T184" s="7">
        <v>6900000</v>
      </c>
      <c r="U184" s="7">
        <v>7728000</v>
      </c>
      <c r="V184" s="4" t="s">
        <v>23</v>
      </c>
      <c r="W184" s="3" t="s">
        <v>40</v>
      </c>
    </row>
    <row r="185" spans="1:23" ht="409.5" x14ac:dyDescent="0.25">
      <c r="B185" s="5" t="s">
        <v>23</v>
      </c>
      <c r="C185" s="3" t="s">
        <v>602</v>
      </c>
      <c r="D185" s="3" t="s">
        <v>603</v>
      </c>
      <c r="E185" s="3" t="s">
        <v>604</v>
      </c>
      <c r="F185" s="3" t="s">
        <v>605</v>
      </c>
      <c r="G185" s="3" t="s">
        <v>606</v>
      </c>
      <c r="H185" s="4" t="s">
        <v>29</v>
      </c>
      <c r="I185" s="3" t="s">
        <v>607</v>
      </c>
      <c r="J185" s="4" t="s">
        <v>273</v>
      </c>
      <c r="K185" s="4" t="s">
        <v>362</v>
      </c>
      <c r="L185" s="3" t="s">
        <v>33</v>
      </c>
      <c r="M185" s="3" t="s">
        <v>608</v>
      </c>
      <c r="N185" s="4" t="s">
        <v>23</v>
      </c>
      <c r="O185" s="3" t="s">
        <v>94</v>
      </c>
      <c r="P185" s="3" t="s">
        <v>37</v>
      </c>
      <c r="Q185" s="3" t="s">
        <v>23</v>
      </c>
      <c r="R185" s="7">
        <v>1</v>
      </c>
      <c r="S185" s="7">
        <v>30000000</v>
      </c>
      <c r="T185" s="7">
        <v>30000000</v>
      </c>
      <c r="U185" s="7">
        <v>33600000</v>
      </c>
      <c r="V185" s="4" t="s">
        <v>39</v>
      </c>
      <c r="W185" s="3" t="s">
        <v>40</v>
      </c>
    </row>
    <row r="186" spans="1:23" ht="409.5" x14ac:dyDescent="0.25">
      <c r="B186" s="5" t="s">
        <v>23</v>
      </c>
      <c r="C186" s="3" t="s">
        <v>609</v>
      </c>
      <c r="D186" s="3" t="s">
        <v>603</v>
      </c>
      <c r="E186" s="3" t="s">
        <v>604</v>
      </c>
      <c r="F186" s="3" t="s">
        <v>605</v>
      </c>
      <c r="G186" s="3" t="s">
        <v>606</v>
      </c>
      <c r="H186" s="4" t="s">
        <v>29</v>
      </c>
      <c r="I186" s="3" t="s">
        <v>607</v>
      </c>
      <c r="J186" s="4" t="s">
        <v>233</v>
      </c>
      <c r="K186" s="4" t="s">
        <v>362</v>
      </c>
      <c r="L186" s="3" t="s">
        <v>33</v>
      </c>
      <c r="M186" s="3" t="s">
        <v>608</v>
      </c>
      <c r="N186" s="4" t="s">
        <v>23</v>
      </c>
      <c r="O186" s="3" t="s">
        <v>94</v>
      </c>
      <c r="P186" s="3" t="s">
        <v>37</v>
      </c>
      <c r="Q186" s="3" t="s">
        <v>23</v>
      </c>
      <c r="R186" s="7">
        <v>1</v>
      </c>
      <c r="S186" s="7">
        <v>30000000</v>
      </c>
      <c r="T186" s="7">
        <v>30000000</v>
      </c>
      <c r="U186" s="7">
        <v>33600000</v>
      </c>
      <c r="V186" s="4" t="s">
        <v>23</v>
      </c>
      <c r="W186" s="3" t="s">
        <v>40</v>
      </c>
    </row>
    <row r="187" spans="1:23" ht="409.5" x14ac:dyDescent="0.25">
      <c r="B187" s="5" t="s">
        <v>23</v>
      </c>
      <c r="C187" s="3" t="s">
        <v>610</v>
      </c>
      <c r="D187" s="3" t="s">
        <v>603</v>
      </c>
      <c r="E187" s="3" t="s">
        <v>604</v>
      </c>
      <c r="F187" s="3" t="s">
        <v>605</v>
      </c>
      <c r="G187" s="3" t="s">
        <v>606</v>
      </c>
      <c r="H187" s="4" t="s">
        <v>29</v>
      </c>
      <c r="I187" s="3" t="s">
        <v>607</v>
      </c>
      <c r="J187" s="4" t="s">
        <v>233</v>
      </c>
      <c r="K187" s="4" t="s">
        <v>93</v>
      </c>
      <c r="L187" s="3" t="s">
        <v>33</v>
      </c>
      <c r="M187" s="3" t="s">
        <v>611</v>
      </c>
      <c r="N187" s="4" t="s">
        <v>23</v>
      </c>
      <c r="O187" s="3" t="s">
        <v>94</v>
      </c>
      <c r="P187" s="3" t="s">
        <v>37</v>
      </c>
      <c r="Q187" s="3" t="s">
        <v>23</v>
      </c>
      <c r="R187" s="7">
        <v>1</v>
      </c>
      <c r="S187" s="7">
        <v>10000000</v>
      </c>
      <c r="T187" s="7">
        <v>10000000</v>
      </c>
      <c r="U187" s="7">
        <v>11200000</v>
      </c>
      <c r="V187" s="4" t="s">
        <v>39</v>
      </c>
      <c r="W187" s="3" t="s">
        <v>40</v>
      </c>
    </row>
    <row r="188" spans="1:23" ht="409.5" x14ac:dyDescent="0.25">
      <c r="B188" s="5" t="s">
        <v>23</v>
      </c>
      <c r="C188" s="3" t="s">
        <v>612</v>
      </c>
      <c r="D188" s="3" t="s">
        <v>613</v>
      </c>
      <c r="E188" s="3" t="s">
        <v>614</v>
      </c>
      <c r="F188" s="3" t="s">
        <v>615</v>
      </c>
      <c r="G188" s="3" t="s">
        <v>616</v>
      </c>
      <c r="H188" s="4" t="s">
        <v>29</v>
      </c>
      <c r="I188" s="3" t="s">
        <v>617</v>
      </c>
      <c r="J188" s="4" t="s">
        <v>273</v>
      </c>
      <c r="K188" s="4" t="s">
        <v>362</v>
      </c>
      <c r="L188" s="3" t="s">
        <v>33</v>
      </c>
      <c r="M188" s="3" t="s">
        <v>618</v>
      </c>
      <c r="N188" s="4" t="s">
        <v>23</v>
      </c>
      <c r="O188" s="3" t="s">
        <v>94</v>
      </c>
      <c r="P188" s="3" t="s">
        <v>37</v>
      </c>
      <c r="Q188" s="3" t="s">
        <v>23</v>
      </c>
      <c r="R188" s="7">
        <v>1</v>
      </c>
      <c r="S188" s="7">
        <v>1100000</v>
      </c>
      <c r="T188" s="7">
        <v>1100000</v>
      </c>
      <c r="U188" s="7">
        <v>1232000</v>
      </c>
      <c r="V188" s="4" t="s">
        <v>39</v>
      </c>
      <c r="W188" s="3" t="s">
        <v>40</v>
      </c>
    </row>
    <row r="189" spans="1:23" ht="409.5" x14ac:dyDescent="0.25">
      <c r="B189" s="5" t="s">
        <v>23</v>
      </c>
      <c r="C189" s="3" t="s">
        <v>619</v>
      </c>
      <c r="D189" s="3" t="s">
        <v>613</v>
      </c>
      <c r="E189" s="3" t="s">
        <v>614</v>
      </c>
      <c r="F189" s="3" t="s">
        <v>615</v>
      </c>
      <c r="G189" s="3" t="s">
        <v>616</v>
      </c>
      <c r="H189" s="4" t="s">
        <v>29</v>
      </c>
      <c r="I189" s="3" t="s">
        <v>617</v>
      </c>
      <c r="J189" s="4" t="s">
        <v>273</v>
      </c>
      <c r="K189" s="4" t="s">
        <v>362</v>
      </c>
      <c r="L189" s="3" t="s">
        <v>33</v>
      </c>
      <c r="M189" s="3" t="s">
        <v>618</v>
      </c>
      <c r="N189" s="4" t="s">
        <v>23</v>
      </c>
      <c r="O189" s="3" t="s">
        <v>94</v>
      </c>
      <c r="P189" s="3" t="s">
        <v>37</v>
      </c>
      <c r="Q189" s="3" t="s">
        <v>23</v>
      </c>
      <c r="R189" s="7">
        <v>1</v>
      </c>
      <c r="S189" s="7">
        <v>8530000</v>
      </c>
      <c r="T189" s="7">
        <v>8530000</v>
      </c>
      <c r="U189" s="7">
        <v>9553600</v>
      </c>
      <c r="V189" s="4" t="s">
        <v>23</v>
      </c>
      <c r="W189" s="3" t="s">
        <v>40</v>
      </c>
    </row>
    <row r="190" spans="1:23" ht="409.5" x14ac:dyDescent="0.25">
      <c r="A190" t="s">
        <v>718</v>
      </c>
      <c r="B190" s="5" t="s">
        <v>23</v>
      </c>
      <c r="C190" s="3" t="s">
        <v>620</v>
      </c>
      <c r="D190" s="3" t="s">
        <v>313</v>
      </c>
      <c r="E190" s="3" t="s">
        <v>314</v>
      </c>
      <c r="F190" s="3" t="s">
        <v>314</v>
      </c>
      <c r="G190" s="3" t="s">
        <v>621</v>
      </c>
      <c r="H190" s="4" t="s">
        <v>48</v>
      </c>
      <c r="I190" s="3" t="s">
        <v>23</v>
      </c>
      <c r="J190" s="4" t="s">
        <v>233</v>
      </c>
      <c r="K190" s="4" t="s">
        <v>362</v>
      </c>
      <c r="L190" s="3" t="s">
        <v>33</v>
      </c>
      <c r="M190" s="3" t="s">
        <v>234</v>
      </c>
      <c r="N190" s="4" t="s">
        <v>23</v>
      </c>
      <c r="O190" s="3" t="s">
        <v>94</v>
      </c>
      <c r="P190" s="3" t="s">
        <v>37</v>
      </c>
      <c r="Q190" s="3" t="s">
        <v>23</v>
      </c>
      <c r="R190" s="7">
        <v>1</v>
      </c>
      <c r="S190" s="7">
        <v>18142433.57</v>
      </c>
      <c r="T190" s="7">
        <v>18142433.57</v>
      </c>
      <c r="U190" s="7">
        <v>20319525.600000001</v>
      </c>
      <c r="V190" s="4" t="s">
        <v>23</v>
      </c>
      <c r="W190" s="3" t="s">
        <v>40</v>
      </c>
    </row>
    <row r="191" spans="1:23" ht="345" x14ac:dyDescent="0.25">
      <c r="B191" s="5" t="s">
        <v>23</v>
      </c>
      <c r="C191" s="3" t="s">
        <v>622</v>
      </c>
      <c r="D191" s="3" t="s">
        <v>313</v>
      </c>
      <c r="E191" s="3" t="s">
        <v>314</v>
      </c>
      <c r="F191" s="3" t="s">
        <v>314</v>
      </c>
      <c r="G191" s="3" t="s">
        <v>623</v>
      </c>
      <c r="H191" s="4" t="s">
        <v>48</v>
      </c>
      <c r="I191" s="3" t="s">
        <v>23</v>
      </c>
      <c r="J191" s="4" t="s">
        <v>233</v>
      </c>
      <c r="K191" s="4" t="s">
        <v>362</v>
      </c>
      <c r="L191" s="3" t="s">
        <v>33</v>
      </c>
      <c r="M191" s="3" t="s">
        <v>234</v>
      </c>
      <c r="N191" s="4" t="s">
        <v>23</v>
      </c>
      <c r="O191" s="3" t="s">
        <v>94</v>
      </c>
      <c r="P191" s="3" t="s">
        <v>37</v>
      </c>
      <c r="Q191" s="3" t="s">
        <v>23</v>
      </c>
      <c r="R191" s="7">
        <v>1</v>
      </c>
      <c r="S191" s="7">
        <v>4000000</v>
      </c>
      <c r="T191" s="7">
        <v>4000000</v>
      </c>
      <c r="U191" s="7">
        <v>4480000</v>
      </c>
      <c r="V191" s="4" t="s">
        <v>23</v>
      </c>
      <c r="W191" s="3" t="s">
        <v>40</v>
      </c>
    </row>
    <row r="192" spans="1:23" ht="285" x14ac:dyDescent="0.25">
      <c r="B192" s="5" t="s">
        <v>23</v>
      </c>
      <c r="C192" s="3" t="s">
        <v>624</v>
      </c>
      <c r="D192" s="3" t="s">
        <v>313</v>
      </c>
      <c r="E192" s="3" t="s">
        <v>314</v>
      </c>
      <c r="F192" s="3" t="s">
        <v>314</v>
      </c>
      <c r="G192" s="3" t="s">
        <v>625</v>
      </c>
      <c r="H192" s="4" t="s">
        <v>48</v>
      </c>
      <c r="I192" s="3" t="s">
        <v>23</v>
      </c>
      <c r="J192" s="4" t="s">
        <v>233</v>
      </c>
      <c r="K192" s="4" t="s">
        <v>362</v>
      </c>
      <c r="L192" s="3" t="s">
        <v>33</v>
      </c>
      <c r="M192" s="3" t="s">
        <v>234</v>
      </c>
      <c r="N192" s="4" t="s">
        <v>23</v>
      </c>
      <c r="O192" s="3" t="s">
        <v>94</v>
      </c>
      <c r="P192" s="3" t="s">
        <v>37</v>
      </c>
      <c r="Q192" s="3" t="s">
        <v>23</v>
      </c>
      <c r="R192" s="7">
        <v>1</v>
      </c>
      <c r="S192" s="7">
        <v>6139000</v>
      </c>
      <c r="T192" s="7">
        <v>6139000</v>
      </c>
      <c r="U192" s="7">
        <v>6875680</v>
      </c>
      <c r="V192" s="4" t="s">
        <v>23</v>
      </c>
      <c r="W192" s="3" t="s">
        <v>40</v>
      </c>
    </row>
    <row r="193" spans="1:23" ht="390" x14ac:dyDescent="0.25">
      <c r="B193" s="5" t="s">
        <v>23</v>
      </c>
      <c r="C193" s="3" t="s">
        <v>626</v>
      </c>
      <c r="D193" s="3" t="s">
        <v>627</v>
      </c>
      <c r="E193" s="3" t="s">
        <v>628</v>
      </c>
      <c r="F193" s="3" t="s">
        <v>628</v>
      </c>
      <c r="G193" s="3" t="s">
        <v>629</v>
      </c>
      <c r="H193" s="4" t="s">
        <v>29</v>
      </c>
      <c r="I193" s="3" t="s">
        <v>105</v>
      </c>
      <c r="J193" s="4" t="s">
        <v>233</v>
      </c>
      <c r="K193" s="4" t="s">
        <v>59</v>
      </c>
      <c r="L193" s="3" t="s">
        <v>33</v>
      </c>
      <c r="M193" s="3" t="s">
        <v>234</v>
      </c>
      <c r="N193" s="4" t="s">
        <v>23</v>
      </c>
      <c r="O193" s="3" t="s">
        <v>94</v>
      </c>
      <c r="P193" s="3" t="s">
        <v>37</v>
      </c>
      <c r="Q193" s="3" t="s">
        <v>23</v>
      </c>
      <c r="R193" s="7">
        <v>1</v>
      </c>
      <c r="S193" s="7">
        <v>1178571.46</v>
      </c>
      <c r="T193" s="7">
        <v>1178571.46</v>
      </c>
      <c r="U193" s="7">
        <v>1320000.04</v>
      </c>
      <c r="V193" s="4" t="s">
        <v>23</v>
      </c>
      <c r="W193" s="3" t="s">
        <v>40</v>
      </c>
    </row>
    <row r="194" spans="1:23" ht="405" x14ac:dyDescent="0.25">
      <c r="B194" s="5"/>
      <c r="C194" s="10" t="s">
        <v>712</v>
      </c>
      <c r="D194" s="10" t="s">
        <v>713</v>
      </c>
      <c r="E194" s="10" t="s">
        <v>714</v>
      </c>
      <c r="F194" s="10" t="s">
        <v>715</v>
      </c>
      <c r="G194" s="10" t="s">
        <v>716</v>
      </c>
      <c r="H194" s="11" t="s">
        <v>48</v>
      </c>
      <c r="I194" s="10" t="s">
        <v>23</v>
      </c>
      <c r="J194" s="11" t="s">
        <v>49</v>
      </c>
      <c r="K194" s="11" t="s">
        <v>717</v>
      </c>
      <c r="L194" s="10" t="s">
        <v>33</v>
      </c>
      <c r="M194" s="10" t="s">
        <v>234</v>
      </c>
      <c r="N194" s="11" t="s">
        <v>23</v>
      </c>
      <c r="O194" s="10" t="s">
        <v>94</v>
      </c>
      <c r="P194" s="10" t="s">
        <v>146</v>
      </c>
      <c r="Q194" s="10" t="s">
        <v>23</v>
      </c>
      <c r="R194" s="12">
        <v>1</v>
      </c>
      <c r="S194" s="12">
        <v>48375000</v>
      </c>
      <c r="T194" s="12">
        <v>0</v>
      </c>
      <c r="U194" s="12">
        <v>0</v>
      </c>
      <c r="V194" s="11" t="s">
        <v>23</v>
      </c>
      <c r="W194" s="10" t="s">
        <v>40</v>
      </c>
    </row>
    <row r="195" spans="1:23" ht="409.5" x14ac:dyDescent="0.25">
      <c r="B195" s="5" t="s">
        <v>23</v>
      </c>
      <c r="C195" s="3" t="s">
        <v>630</v>
      </c>
      <c r="D195" s="3" t="s">
        <v>506</v>
      </c>
      <c r="E195" s="3" t="s">
        <v>507</v>
      </c>
      <c r="F195" s="3" t="s">
        <v>507</v>
      </c>
      <c r="G195" s="3" t="s">
        <v>508</v>
      </c>
      <c r="H195" s="4" t="s">
        <v>29</v>
      </c>
      <c r="I195" s="3" t="s">
        <v>509</v>
      </c>
      <c r="J195" s="4" t="s">
        <v>31</v>
      </c>
      <c r="K195" s="4" t="s">
        <v>93</v>
      </c>
      <c r="L195" s="3" t="s">
        <v>33</v>
      </c>
      <c r="M195" s="3" t="s">
        <v>631</v>
      </c>
      <c r="N195" s="4" t="s">
        <v>23</v>
      </c>
      <c r="O195" s="3" t="s">
        <v>632</v>
      </c>
      <c r="P195" s="3" t="s">
        <v>95</v>
      </c>
      <c r="Q195" s="3" t="s">
        <v>23</v>
      </c>
      <c r="R195" s="7">
        <v>1</v>
      </c>
      <c r="S195" s="7">
        <v>862260.02</v>
      </c>
      <c r="T195" s="7">
        <v>862260.02</v>
      </c>
      <c r="U195" s="7">
        <v>862260.02</v>
      </c>
      <c r="V195" s="4" t="s">
        <v>23</v>
      </c>
      <c r="W195" s="3" t="s">
        <v>40</v>
      </c>
    </row>
    <row r="196" spans="1:23" ht="409.5" x14ac:dyDescent="0.25">
      <c r="B196" s="5" t="s">
        <v>23</v>
      </c>
      <c r="C196" s="3" t="s">
        <v>633</v>
      </c>
      <c r="D196" s="3" t="s">
        <v>506</v>
      </c>
      <c r="E196" s="3" t="s">
        <v>507</v>
      </c>
      <c r="F196" s="3" t="s">
        <v>507</v>
      </c>
      <c r="G196" s="3" t="s">
        <v>508</v>
      </c>
      <c r="H196" s="4" t="s">
        <v>29</v>
      </c>
      <c r="I196" s="3" t="s">
        <v>509</v>
      </c>
      <c r="J196" s="4" t="s">
        <v>31</v>
      </c>
      <c r="K196" s="4" t="s">
        <v>93</v>
      </c>
      <c r="L196" s="3" t="s">
        <v>33</v>
      </c>
      <c r="M196" s="3" t="s">
        <v>43</v>
      </c>
      <c r="N196" s="4" t="s">
        <v>23</v>
      </c>
      <c r="O196" s="3" t="s">
        <v>94</v>
      </c>
      <c r="P196" s="3" t="s">
        <v>95</v>
      </c>
      <c r="Q196" s="3" t="s">
        <v>23</v>
      </c>
      <c r="R196" s="7">
        <v>1</v>
      </c>
      <c r="S196" s="7">
        <v>30000000</v>
      </c>
      <c r="T196" s="7">
        <v>30000000</v>
      </c>
      <c r="U196" s="7">
        <v>30000000</v>
      </c>
      <c r="V196" s="4" t="s">
        <v>23</v>
      </c>
      <c r="W196" s="3" t="s">
        <v>40</v>
      </c>
    </row>
    <row r="197" spans="1:23" ht="135" x14ac:dyDescent="0.25">
      <c r="B197" s="5" t="s">
        <v>23</v>
      </c>
      <c r="C197" s="3" t="s">
        <v>634</v>
      </c>
      <c r="D197" s="3" t="s">
        <v>635</v>
      </c>
      <c r="E197" s="3" t="s">
        <v>391</v>
      </c>
      <c r="F197" s="3" t="s">
        <v>636</v>
      </c>
      <c r="G197" s="3" t="s">
        <v>23</v>
      </c>
      <c r="H197" s="4" t="s">
        <v>29</v>
      </c>
      <c r="I197" s="3" t="s">
        <v>637</v>
      </c>
      <c r="J197" s="4" t="s">
        <v>31</v>
      </c>
      <c r="K197" s="4" t="s">
        <v>93</v>
      </c>
      <c r="L197" s="3" t="s">
        <v>33</v>
      </c>
      <c r="M197" s="3" t="s">
        <v>234</v>
      </c>
      <c r="N197" s="4" t="s">
        <v>23</v>
      </c>
      <c r="O197" s="3" t="s">
        <v>52</v>
      </c>
      <c r="P197" s="3" t="s">
        <v>37</v>
      </c>
      <c r="Q197" s="3" t="s">
        <v>23</v>
      </c>
      <c r="R197" s="7">
        <v>1</v>
      </c>
      <c r="S197" s="7">
        <v>157000000</v>
      </c>
      <c r="T197" s="7">
        <v>157000000</v>
      </c>
      <c r="U197" s="7">
        <v>157000000</v>
      </c>
      <c r="V197" s="4" t="s">
        <v>23</v>
      </c>
      <c r="W197" s="3" t="s">
        <v>40</v>
      </c>
    </row>
    <row r="198" spans="1:23" ht="180" x14ac:dyDescent="0.25">
      <c r="B198" s="5" t="s">
        <v>23</v>
      </c>
      <c r="C198" s="3" t="s">
        <v>638</v>
      </c>
      <c r="D198" s="3" t="s">
        <v>526</v>
      </c>
      <c r="E198" s="3" t="s">
        <v>527</v>
      </c>
      <c r="F198" s="3" t="s">
        <v>527</v>
      </c>
      <c r="G198" s="3" t="s">
        <v>536</v>
      </c>
      <c r="H198" s="4" t="s">
        <v>29</v>
      </c>
      <c r="I198" s="3" t="s">
        <v>509</v>
      </c>
      <c r="J198" s="4" t="s">
        <v>49</v>
      </c>
      <c r="K198" s="4" t="s">
        <v>59</v>
      </c>
      <c r="L198" s="3" t="s">
        <v>33</v>
      </c>
      <c r="M198" s="3" t="s">
        <v>23</v>
      </c>
      <c r="N198" s="4" t="s">
        <v>23</v>
      </c>
      <c r="O198" s="3" t="s">
        <v>94</v>
      </c>
      <c r="P198" s="3" t="s">
        <v>95</v>
      </c>
      <c r="Q198" s="3" t="s">
        <v>23</v>
      </c>
      <c r="R198" s="7">
        <v>1</v>
      </c>
      <c r="S198" s="7">
        <v>5000000</v>
      </c>
      <c r="T198" s="7">
        <v>5000000</v>
      </c>
      <c r="U198" s="7">
        <v>5000000</v>
      </c>
      <c r="V198" s="4" t="s">
        <v>23</v>
      </c>
      <c r="W198" s="3" t="s">
        <v>40</v>
      </c>
    </row>
    <row r="199" spans="1:23" ht="135" x14ac:dyDescent="0.25">
      <c r="B199" s="5" t="s">
        <v>23</v>
      </c>
      <c r="C199" s="3" t="s">
        <v>639</v>
      </c>
      <c r="D199" s="3" t="s">
        <v>640</v>
      </c>
      <c r="E199" s="3" t="s">
        <v>641</v>
      </c>
      <c r="F199" s="3" t="s">
        <v>642</v>
      </c>
      <c r="G199" s="3" t="s">
        <v>23</v>
      </c>
      <c r="H199" s="4" t="s">
        <v>29</v>
      </c>
      <c r="I199" s="3" t="s">
        <v>105</v>
      </c>
      <c r="J199" s="4" t="s">
        <v>31</v>
      </c>
      <c r="K199" s="4" t="s">
        <v>106</v>
      </c>
      <c r="L199" s="3" t="s">
        <v>33</v>
      </c>
      <c r="M199" s="3" t="s">
        <v>234</v>
      </c>
      <c r="N199" s="4" t="s">
        <v>23</v>
      </c>
      <c r="O199" s="3" t="s">
        <v>94</v>
      </c>
      <c r="P199" s="3" t="s">
        <v>37</v>
      </c>
      <c r="Q199" s="3" t="s">
        <v>23</v>
      </c>
      <c r="R199" s="7">
        <v>1</v>
      </c>
      <c r="S199" s="7">
        <v>800000</v>
      </c>
      <c r="T199" s="7">
        <v>800000</v>
      </c>
      <c r="U199" s="7">
        <v>896000</v>
      </c>
      <c r="V199" s="4" t="s">
        <v>23</v>
      </c>
      <c r="W199" s="3" t="s">
        <v>40</v>
      </c>
    </row>
    <row r="200" spans="1:23" ht="240" x14ac:dyDescent="0.25">
      <c r="B200" s="5" t="s">
        <v>23</v>
      </c>
      <c r="C200" s="3" t="s">
        <v>643</v>
      </c>
      <c r="D200" s="3" t="s">
        <v>350</v>
      </c>
      <c r="E200" s="3" t="s">
        <v>351</v>
      </c>
      <c r="F200" s="3" t="s">
        <v>352</v>
      </c>
      <c r="G200" s="3" t="s">
        <v>353</v>
      </c>
      <c r="H200" s="4" t="s">
        <v>48</v>
      </c>
      <c r="I200" s="3" t="s">
        <v>23</v>
      </c>
      <c r="J200" s="4" t="s">
        <v>241</v>
      </c>
      <c r="K200" s="4" t="s">
        <v>59</v>
      </c>
      <c r="L200" s="3" t="s">
        <v>33</v>
      </c>
      <c r="M200" s="3" t="s">
        <v>234</v>
      </c>
      <c r="N200" s="4" t="s">
        <v>23</v>
      </c>
      <c r="O200" s="3" t="s">
        <v>94</v>
      </c>
      <c r="P200" s="3" t="s">
        <v>37</v>
      </c>
      <c r="Q200" s="3" t="s">
        <v>23</v>
      </c>
      <c r="R200" s="7">
        <v>1</v>
      </c>
      <c r="S200" s="7">
        <v>133000000</v>
      </c>
      <c r="T200" s="7">
        <v>133000000</v>
      </c>
      <c r="U200" s="7">
        <v>148960000</v>
      </c>
      <c r="V200" s="4" t="s">
        <v>23</v>
      </c>
      <c r="W200" s="3" t="s">
        <v>40</v>
      </c>
    </row>
    <row r="201" spans="1:23" ht="409.5" x14ac:dyDescent="0.25">
      <c r="B201" s="5" t="s">
        <v>23</v>
      </c>
      <c r="C201" s="3" t="s">
        <v>644</v>
      </c>
      <c r="D201" s="3" t="s">
        <v>645</v>
      </c>
      <c r="E201" s="3" t="s">
        <v>646</v>
      </c>
      <c r="F201" s="3" t="s">
        <v>646</v>
      </c>
      <c r="G201" s="3" t="s">
        <v>647</v>
      </c>
      <c r="H201" s="4" t="s">
        <v>48</v>
      </c>
      <c r="I201" s="3" t="s">
        <v>23</v>
      </c>
      <c r="J201" s="4" t="s">
        <v>31</v>
      </c>
      <c r="K201" s="4" t="s">
        <v>59</v>
      </c>
      <c r="L201" s="3" t="s">
        <v>33</v>
      </c>
      <c r="M201" s="3" t="s">
        <v>234</v>
      </c>
      <c r="N201" s="4" t="s">
        <v>23</v>
      </c>
      <c r="O201" s="3" t="s">
        <v>94</v>
      </c>
      <c r="P201" s="3" t="s">
        <v>61</v>
      </c>
      <c r="Q201" s="3" t="s">
        <v>23</v>
      </c>
      <c r="R201" s="7">
        <v>1</v>
      </c>
      <c r="S201" s="7">
        <v>25000000</v>
      </c>
      <c r="T201" s="7">
        <v>25000000</v>
      </c>
      <c r="U201" s="7">
        <v>28000000</v>
      </c>
      <c r="V201" s="4" t="s">
        <v>23</v>
      </c>
      <c r="W201" s="3" t="s">
        <v>40</v>
      </c>
    </row>
    <row r="202" spans="1:23" ht="330" x14ac:dyDescent="0.25">
      <c r="B202" s="5" t="s">
        <v>23</v>
      </c>
      <c r="C202" s="3" t="s">
        <v>648</v>
      </c>
      <c r="D202" s="3" t="s">
        <v>501</v>
      </c>
      <c r="E202" s="3" t="s">
        <v>502</v>
      </c>
      <c r="F202" s="3" t="s">
        <v>502</v>
      </c>
      <c r="G202" s="3" t="s">
        <v>503</v>
      </c>
      <c r="H202" s="4" t="s">
        <v>29</v>
      </c>
      <c r="I202" s="3" t="s">
        <v>649</v>
      </c>
      <c r="J202" s="4" t="s">
        <v>31</v>
      </c>
      <c r="K202" s="4" t="s">
        <v>106</v>
      </c>
      <c r="L202" s="3" t="s">
        <v>33</v>
      </c>
      <c r="M202" s="3" t="s">
        <v>43</v>
      </c>
      <c r="N202" s="4" t="s">
        <v>23</v>
      </c>
      <c r="O202" s="3" t="s">
        <v>52</v>
      </c>
      <c r="P202" s="3" t="s">
        <v>61</v>
      </c>
      <c r="Q202" s="3" t="s">
        <v>23</v>
      </c>
      <c r="R202" s="7">
        <v>1</v>
      </c>
      <c r="S202" s="7">
        <v>10000000</v>
      </c>
      <c r="T202" s="7">
        <v>10000000</v>
      </c>
      <c r="U202" s="7">
        <v>11200000</v>
      </c>
      <c r="V202" s="4" t="s">
        <v>23</v>
      </c>
      <c r="W202" s="3" t="s">
        <v>40</v>
      </c>
    </row>
    <row r="203" spans="1:23" ht="330" x14ac:dyDescent="0.25">
      <c r="B203" s="5" t="s">
        <v>23</v>
      </c>
      <c r="C203" s="3" t="s">
        <v>650</v>
      </c>
      <c r="D203" s="3" t="s">
        <v>501</v>
      </c>
      <c r="E203" s="3" t="s">
        <v>502</v>
      </c>
      <c r="F203" s="3" t="s">
        <v>502</v>
      </c>
      <c r="G203" s="3" t="s">
        <v>503</v>
      </c>
      <c r="H203" s="4" t="s">
        <v>48</v>
      </c>
      <c r="I203" s="3" t="s">
        <v>23</v>
      </c>
      <c r="J203" s="4" t="s">
        <v>31</v>
      </c>
      <c r="K203" s="4" t="s">
        <v>59</v>
      </c>
      <c r="L203" s="3" t="s">
        <v>33</v>
      </c>
      <c r="M203" s="3" t="s">
        <v>43</v>
      </c>
      <c r="N203" s="4" t="s">
        <v>23</v>
      </c>
      <c r="O203" s="3" t="s">
        <v>651</v>
      </c>
      <c r="P203" s="3" t="s">
        <v>61</v>
      </c>
      <c r="Q203" s="3" t="s">
        <v>23</v>
      </c>
      <c r="R203" s="7">
        <v>1</v>
      </c>
      <c r="S203" s="7">
        <v>30946373.5</v>
      </c>
      <c r="T203" s="7">
        <v>30946373.5</v>
      </c>
      <c r="U203" s="7">
        <v>34659938.32</v>
      </c>
      <c r="V203" s="4" t="s">
        <v>23</v>
      </c>
      <c r="W203" s="3" t="s">
        <v>40</v>
      </c>
    </row>
    <row r="204" spans="1:23" ht="405" x14ac:dyDescent="0.25">
      <c r="B204" s="5" t="s">
        <v>23</v>
      </c>
      <c r="C204" s="3" t="s">
        <v>652</v>
      </c>
      <c r="D204" s="3" t="s">
        <v>653</v>
      </c>
      <c r="E204" s="3" t="s">
        <v>654</v>
      </c>
      <c r="F204" s="3" t="s">
        <v>655</v>
      </c>
      <c r="G204" s="3" t="s">
        <v>656</v>
      </c>
      <c r="H204" s="4" t="s">
        <v>29</v>
      </c>
      <c r="I204" s="3" t="s">
        <v>30</v>
      </c>
      <c r="J204" s="4" t="s">
        <v>31</v>
      </c>
      <c r="K204" s="4" t="s">
        <v>106</v>
      </c>
      <c r="L204" s="3" t="s">
        <v>33</v>
      </c>
      <c r="M204" s="3" t="s">
        <v>234</v>
      </c>
      <c r="N204" s="4" t="s">
        <v>23</v>
      </c>
      <c r="O204" s="3" t="s">
        <v>657</v>
      </c>
      <c r="P204" s="3" t="s">
        <v>146</v>
      </c>
      <c r="Q204" s="3" t="s">
        <v>23</v>
      </c>
      <c r="R204" s="7">
        <v>1</v>
      </c>
      <c r="S204" s="7">
        <v>21949822</v>
      </c>
      <c r="T204" s="7">
        <v>21949822</v>
      </c>
      <c r="U204" s="7">
        <v>24583800.640000001</v>
      </c>
      <c r="V204" s="4" t="s">
        <v>39</v>
      </c>
      <c r="W204" s="3" t="s">
        <v>40</v>
      </c>
    </row>
    <row r="205" spans="1:23" ht="135" x14ac:dyDescent="0.25">
      <c r="B205" s="5" t="s">
        <v>23</v>
      </c>
      <c r="C205" s="3" t="s">
        <v>658</v>
      </c>
      <c r="D205" s="3" t="s">
        <v>659</v>
      </c>
      <c r="E205" s="3" t="s">
        <v>660</v>
      </c>
      <c r="F205" s="3" t="s">
        <v>660</v>
      </c>
      <c r="G205" s="3" t="s">
        <v>23</v>
      </c>
      <c r="H205" s="4" t="s">
        <v>29</v>
      </c>
      <c r="I205" s="3" t="s">
        <v>105</v>
      </c>
      <c r="J205" s="4" t="s">
        <v>31</v>
      </c>
      <c r="K205" s="4" t="s">
        <v>259</v>
      </c>
      <c r="L205" s="3" t="s">
        <v>33</v>
      </c>
      <c r="M205" s="3" t="s">
        <v>661</v>
      </c>
      <c r="N205" s="4" t="s">
        <v>23</v>
      </c>
      <c r="O205" s="3" t="s">
        <v>662</v>
      </c>
      <c r="P205" s="3" t="s">
        <v>146</v>
      </c>
      <c r="Q205" s="3" t="s">
        <v>23</v>
      </c>
      <c r="R205" s="7">
        <v>1</v>
      </c>
      <c r="S205" s="7">
        <v>100000</v>
      </c>
      <c r="T205" s="7">
        <v>100000</v>
      </c>
      <c r="U205" s="7">
        <v>112000</v>
      </c>
      <c r="V205" s="4" t="s">
        <v>23</v>
      </c>
      <c r="W205" s="3" t="s">
        <v>40</v>
      </c>
    </row>
    <row r="206" spans="1:23" ht="255" x14ac:dyDescent="0.25">
      <c r="A206" t="s">
        <v>718</v>
      </c>
      <c r="B206" s="5" t="s">
        <v>23</v>
      </c>
      <c r="C206" s="3" t="s">
        <v>663</v>
      </c>
      <c r="D206" s="3" t="s">
        <v>664</v>
      </c>
      <c r="E206" s="3" t="s">
        <v>665</v>
      </c>
      <c r="F206" s="3" t="s">
        <v>665</v>
      </c>
      <c r="G206" s="3" t="s">
        <v>666</v>
      </c>
      <c r="H206" s="4" t="s">
        <v>29</v>
      </c>
      <c r="I206" s="3" t="s">
        <v>105</v>
      </c>
      <c r="J206" s="4" t="s">
        <v>273</v>
      </c>
      <c r="K206" s="4" t="s">
        <v>667</v>
      </c>
      <c r="L206" s="3" t="s">
        <v>33</v>
      </c>
      <c r="M206" s="3" t="s">
        <v>668</v>
      </c>
      <c r="N206" s="4" t="s">
        <v>23</v>
      </c>
      <c r="O206" s="3" t="s">
        <v>94</v>
      </c>
      <c r="P206" s="3" t="s">
        <v>146</v>
      </c>
      <c r="Q206" s="3" t="s">
        <v>23</v>
      </c>
      <c r="R206" s="7">
        <v>1</v>
      </c>
      <c r="S206" s="7">
        <v>1500000</v>
      </c>
      <c r="T206" s="7">
        <v>1500000</v>
      </c>
      <c r="U206" s="7">
        <v>1680000</v>
      </c>
      <c r="V206" s="4" t="s">
        <v>23</v>
      </c>
      <c r="W206" s="3" t="s">
        <v>40</v>
      </c>
    </row>
    <row r="207" spans="1:23" ht="135" x14ac:dyDescent="0.25">
      <c r="A207" t="s">
        <v>718</v>
      </c>
      <c r="B207" s="5" t="s">
        <v>23</v>
      </c>
      <c r="C207" s="3" t="s">
        <v>669</v>
      </c>
      <c r="D207" s="3" t="s">
        <v>670</v>
      </c>
      <c r="E207" s="3" t="s">
        <v>671</v>
      </c>
      <c r="F207" s="3" t="s">
        <v>671</v>
      </c>
      <c r="G207" s="3" t="s">
        <v>23</v>
      </c>
      <c r="H207" s="4" t="s">
        <v>29</v>
      </c>
      <c r="I207" s="3" t="s">
        <v>30</v>
      </c>
      <c r="J207" s="4" t="s">
        <v>31</v>
      </c>
      <c r="K207" s="4" t="s">
        <v>667</v>
      </c>
      <c r="L207" s="3" t="s">
        <v>33</v>
      </c>
      <c r="M207" s="3" t="s">
        <v>234</v>
      </c>
      <c r="N207" s="4" t="s">
        <v>23</v>
      </c>
      <c r="O207" s="3" t="s">
        <v>94</v>
      </c>
      <c r="P207" s="3" t="s">
        <v>37</v>
      </c>
      <c r="Q207" s="3" t="s">
        <v>23</v>
      </c>
      <c r="R207" s="7">
        <v>1</v>
      </c>
      <c r="S207" s="7">
        <v>5357100</v>
      </c>
      <c r="T207" s="7">
        <v>5357100</v>
      </c>
      <c r="U207" s="7">
        <v>5999952</v>
      </c>
      <c r="V207" s="4" t="s">
        <v>39</v>
      </c>
      <c r="W207" s="3" t="s">
        <v>40</v>
      </c>
    </row>
    <row r="208" spans="1:23" ht="270" x14ac:dyDescent="0.25">
      <c r="A208" t="s">
        <v>718</v>
      </c>
      <c r="B208" s="5" t="s">
        <v>23</v>
      </c>
      <c r="C208" s="3" t="s">
        <v>672</v>
      </c>
      <c r="D208" s="3" t="s">
        <v>411</v>
      </c>
      <c r="E208" s="3" t="s">
        <v>412</v>
      </c>
      <c r="F208" s="3" t="s">
        <v>412</v>
      </c>
      <c r="G208" s="3" t="s">
        <v>673</v>
      </c>
      <c r="H208" s="4" t="s">
        <v>29</v>
      </c>
      <c r="I208" s="3" t="s">
        <v>30</v>
      </c>
      <c r="J208" s="4" t="s">
        <v>31</v>
      </c>
      <c r="K208" s="4" t="s">
        <v>542</v>
      </c>
      <c r="L208" s="3" t="s">
        <v>33</v>
      </c>
      <c r="M208" s="3" t="s">
        <v>234</v>
      </c>
      <c r="N208" s="4" t="s">
        <v>23</v>
      </c>
      <c r="O208" s="3" t="s">
        <v>94</v>
      </c>
      <c r="P208" s="3" t="s">
        <v>61</v>
      </c>
      <c r="Q208" s="3" t="s">
        <v>23</v>
      </c>
      <c r="R208" s="7">
        <v>1</v>
      </c>
      <c r="S208" s="7">
        <v>120700000</v>
      </c>
      <c r="T208" s="7">
        <v>120700000</v>
      </c>
      <c r="U208" s="7">
        <v>135184000</v>
      </c>
      <c r="V208" s="4" t="s">
        <v>39</v>
      </c>
      <c r="W208" s="3" t="s">
        <v>40</v>
      </c>
    </row>
    <row r="209" spans="1:23" ht="390" x14ac:dyDescent="0.25">
      <c r="B209" s="5" t="s">
        <v>23</v>
      </c>
      <c r="C209" s="3" t="s">
        <v>674</v>
      </c>
      <c r="D209" s="3" t="s">
        <v>675</v>
      </c>
      <c r="E209" s="3" t="s">
        <v>676</v>
      </c>
      <c r="F209" s="3" t="s">
        <v>676</v>
      </c>
      <c r="G209" s="3" t="s">
        <v>677</v>
      </c>
      <c r="H209" s="4" t="s">
        <v>29</v>
      </c>
      <c r="I209" s="3" t="s">
        <v>637</v>
      </c>
      <c r="J209" s="4" t="s">
        <v>31</v>
      </c>
      <c r="K209" s="4" t="s">
        <v>667</v>
      </c>
      <c r="L209" s="3" t="s">
        <v>33</v>
      </c>
      <c r="M209" s="3" t="s">
        <v>234</v>
      </c>
      <c r="N209" s="4" t="s">
        <v>23</v>
      </c>
      <c r="O209" s="3" t="s">
        <v>94</v>
      </c>
      <c r="P209" s="3" t="s">
        <v>37</v>
      </c>
      <c r="Q209" s="3" t="s">
        <v>23</v>
      </c>
      <c r="R209" s="7">
        <v>1</v>
      </c>
      <c r="S209" s="7">
        <v>18000000</v>
      </c>
      <c r="T209" s="7">
        <v>18000000</v>
      </c>
      <c r="U209" s="7">
        <v>20160000</v>
      </c>
      <c r="V209" s="4" t="s">
        <v>23</v>
      </c>
      <c r="W209" s="3" t="s">
        <v>40</v>
      </c>
    </row>
    <row r="210" spans="1:23" ht="330" x14ac:dyDescent="0.25">
      <c r="B210" s="5" t="s">
        <v>23</v>
      </c>
      <c r="C210" s="3" t="s">
        <v>678</v>
      </c>
      <c r="D210" s="3" t="s">
        <v>635</v>
      </c>
      <c r="E210" s="3" t="s">
        <v>391</v>
      </c>
      <c r="F210" s="3" t="s">
        <v>636</v>
      </c>
      <c r="G210" s="3" t="s">
        <v>679</v>
      </c>
      <c r="H210" s="4" t="s">
        <v>29</v>
      </c>
      <c r="I210" s="3" t="s">
        <v>637</v>
      </c>
      <c r="J210" s="4" t="s">
        <v>31</v>
      </c>
      <c r="K210" s="4" t="s">
        <v>667</v>
      </c>
      <c r="L210" s="3" t="s">
        <v>33</v>
      </c>
      <c r="M210" s="3" t="s">
        <v>234</v>
      </c>
      <c r="N210" s="4" t="s">
        <v>23</v>
      </c>
      <c r="O210" s="3" t="s">
        <v>94</v>
      </c>
      <c r="P210" s="3" t="s">
        <v>37</v>
      </c>
      <c r="Q210" s="3" t="s">
        <v>23</v>
      </c>
      <c r="R210" s="7">
        <v>1</v>
      </c>
      <c r="S210" s="7">
        <v>125000000</v>
      </c>
      <c r="T210" s="7">
        <v>125000000</v>
      </c>
      <c r="U210" s="7">
        <v>125000000</v>
      </c>
      <c r="V210" s="4" t="s">
        <v>23</v>
      </c>
      <c r="W210" s="3" t="s">
        <v>40</v>
      </c>
    </row>
    <row r="211" spans="1:23" ht="409.5" x14ac:dyDescent="0.25">
      <c r="A211" t="s">
        <v>718</v>
      </c>
      <c r="B211" s="5" t="s">
        <v>23</v>
      </c>
      <c r="C211" s="3" t="s">
        <v>680</v>
      </c>
      <c r="D211" s="3" t="s">
        <v>635</v>
      </c>
      <c r="E211" s="3" t="s">
        <v>391</v>
      </c>
      <c r="F211" s="3" t="s">
        <v>636</v>
      </c>
      <c r="G211" s="3" t="s">
        <v>681</v>
      </c>
      <c r="H211" s="4" t="s">
        <v>29</v>
      </c>
      <c r="I211" s="3" t="s">
        <v>637</v>
      </c>
      <c r="J211" s="4" t="s">
        <v>31</v>
      </c>
      <c r="K211" s="4" t="s">
        <v>667</v>
      </c>
      <c r="L211" s="3" t="s">
        <v>33</v>
      </c>
      <c r="M211" s="3" t="s">
        <v>234</v>
      </c>
      <c r="N211" s="4" t="s">
        <v>23</v>
      </c>
      <c r="O211" s="3" t="s">
        <v>94</v>
      </c>
      <c r="P211" s="3" t="s">
        <v>37</v>
      </c>
      <c r="Q211" s="3" t="s">
        <v>23</v>
      </c>
      <c r="R211" s="7">
        <v>1</v>
      </c>
      <c r="S211" s="7">
        <v>42000000</v>
      </c>
      <c r="T211" s="7">
        <v>42000000</v>
      </c>
      <c r="U211" s="7">
        <v>42000000</v>
      </c>
      <c r="V211" s="4" t="s">
        <v>23</v>
      </c>
      <c r="W211" s="3" t="s">
        <v>40</v>
      </c>
    </row>
    <row r="212" spans="1:23" ht="409.5" x14ac:dyDescent="0.25">
      <c r="B212" s="17" t="s">
        <v>23</v>
      </c>
      <c r="C212" s="26" t="s">
        <v>728</v>
      </c>
      <c r="D212" s="26" t="s">
        <v>350</v>
      </c>
      <c r="E212" s="26" t="s">
        <v>351</v>
      </c>
      <c r="F212" s="26" t="s">
        <v>352</v>
      </c>
      <c r="G212" s="26" t="s">
        <v>729</v>
      </c>
      <c r="H212" s="27" t="s">
        <v>48</v>
      </c>
      <c r="I212" s="26" t="s">
        <v>23</v>
      </c>
      <c r="J212" s="27" t="s">
        <v>241</v>
      </c>
      <c r="K212" s="27" t="s">
        <v>566</v>
      </c>
      <c r="L212" s="26" t="s">
        <v>730</v>
      </c>
      <c r="M212" s="26" t="s">
        <v>731</v>
      </c>
      <c r="N212" s="27" t="s">
        <v>23</v>
      </c>
      <c r="O212" s="26" t="s">
        <v>94</v>
      </c>
      <c r="P212" s="26" t="s">
        <v>37</v>
      </c>
      <c r="Q212" s="26" t="s">
        <v>23</v>
      </c>
      <c r="R212" s="28">
        <v>1</v>
      </c>
      <c r="S212" s="28">
        <v>45000000</v>
      </c>
      <c r="T212" s="28">
        <v>45000000</v>
      </c>
      <c r="U212" s="28">
        <v>50400000</v>
      </c>
      <c r="V212" s="27" t="s">
        <v>23</v>
      </c>
      <c r="W212" s="26" t="s">
        <v>40</v>
      </c>
    </row>
    <row r="213" spans="1:23" x14ac:dyDescent="0.25">
      <c r="C213" s="2" t="s">
        <v>682</v>
      </c>
      <c r="T213" s="8">
        <f>SUM(T83:T212)</f>
        <v>10410544927.219997</v>
      </c>
      <c r="U213" s="8">
        <f>SUM(U74:U212)</f>
        <v>222419977568.04999</v>
      </c>
    </row>
    <row r="214" spans="1:23" x14ac:dyDescent="0.25">
      <c r="C214" s="2" t="s">
        <v>683</v>
      </c>
      <c r="T214" s="8">
        <f>T213+T72+T81</f>
        <v>280324011735.98999</v>
      </c>
      <c r="U214" s="8">
        <v>313815353891.28003</v>
      </c>
    </row>
  </sheetData>
  <autoFilter ref="A27:W214"/>
  <mergeCells count="12">
    <mergeCell ref="R23:W24"/>
    <mergeCell ref="R21:W22"/>
    <mergeCell ref="R9:W10"/>
    <mergeCell ref="R11:W12"/>
    <mergeCell ref="R19:W20"/>
    <mergeCell ref="B1:W1"/>
    <mergeCell ref="R13:W14"/>
    <mergeCell ref="R15:W16"/>
    <mergeCell ref="R17:W18"/>
    <mergeCell ref="R3:W4"/>
    <mergeCell ref="R5:W6"/>
    <mergeCell ref="R7:W8"/>
  </mergeCells>
  <printOptions horizontalCentered="1"/>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Plan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Крыкпаева Алмагуль Нурлыбаевна</cp:lastModifiedBy>
  <dcterms:created xsi:type="dcterms:W3CDTF">2018-09-27T11:17:02Z</dcterms:created>
  <dcterms:modified xsi:type="dcterms:W3CDTF">2018-11-05T06:25:55Z</dcterms:modified>
</cp:coreProperties>
</file>