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Приложение 7" sheetId="4" r:id="rId1"/>
  </sheets>
  <definedNames>
    <definedName name="_xlnm._FilterDatabase" localSheetId="0" hidden="1">'Приложение 7'!$A$11:$AB$15</definedName>
    <definedName name="_xlnm.Print_Area" localSheetId="0">'Приложение 7'!$A$1:$AD$15</definedName>
  </definedNames>
  <calcPr calcId="145621"/>
</workbook>
</file>

<file path=xl/calcChain.xml><?xml version="1.0" encoding="utf-8"?>
<calcChain xmlns="http://schemas.openxmlformats.org/spreadsheetml/2006/main">
  <c r="Y15" i="4" l="1"/>
  <c r="X15" i="4"/>
  <c r="S14" i="4"/>
  <c r="X14" i="4"/>
  <c r="Y14" i="4"/>
</calcChain>
</file>

<file path=xl/sharedStrings.xml><?xml version="1.0" encoding="utf-8"?>
<sst xmlns="http://schemas.openxmlformats.org/spreadsheetml/2006/main" count="49" uniqueCount="47">
  <si>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</si>
  <si>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</si>
  <si>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</si>
  <si>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</si>
  <si>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</si>
  <si>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</si>
  <si>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</si>
  <si>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</si>
  <si>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</si>
  <si>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</si>
  <si>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итого по работам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</si>
  <si>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</si>
  <si>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</si>
  <si>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</si>
  <si>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</si>
  <si>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</si>
  <si>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</si>
  <si>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</si>
  <si>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</si>
  <si>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</si>
  <si>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</si>
  <si>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</si>
  <si>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</si>
  <si>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АО "РД "КазМунайГаз"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</si>
  <si>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</si>
  <si>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</si>
  <si>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</si>
  <si>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2012 год</t>
  </si>
  <si>
    <t>2013 год</t>
  </si>
  <si>
    <t>2014 год</t>
  </si>
  <si>
    <t>2015 год</t>
  </si>
  <si>
    <t>2016 год</t>
  </si>
  <si>
    <t>2017 год</t>
  </si>
  <si>
    <t>2 У</t>
  </si>
  <si>
    <t>69.20.10.15.10.00.00</t>
  </si>
  <si>
    <t>Услуги по проведению аудита финансовой отчетности</t>
  </si>
  <si>
    <t>Қаржылық есептіліктің аудитін жүргізу жөніндегі қызмет көрсетулер</t>
  </si>
  <si>
    <t>Услуги аудиторской организации в том числе по обзору промежуточной финансовой отчетности Общества за 6 месяцев по состоянию на 30 июня 2014, 2015 и 2016 годов, аудиту годовой финансовой отчетности Общества и пакета финансовой отчетности для целей консолидации АО «НК «КазМунайГаз» за годы по состоянию на 31 декабря 2014, 2015 и 2016 годов, соответственно</t>
  </si>
  <si>
    <t>Аудиторлық ұйымның қызметі, оның ішінде Қоғамның 2014,2015 және 2016 жылдардың 30 маусымына жағдай бойынша 6 айдағы аралық қаржылық есептілігіне шолу жүргізу,  Қоғамның жылдық қаржылық есебі мен тиісінше 2014, 2015 және 2016 жылдардың 31 желтоқсанындағы жағдай бойынша "ҚазМұнайГаз" ҰК" АҚ-ға  шоғырландыру мақсаттарына арналған қаржылық есептіліктер пакетінің аудиті  жөніндегі қызметі</t>
  </si>
  <si>
    <t>ОИ</t>
  </si>
  <si>
    <t>май, июнь 2014 года</t>
  </si>
  <si>
    <t>г.Астана</t>
  </si>
  <si>
    <t>Первый авансовый платеж в размере 30%  от стоимости услуг по аудиту в течение 30 рабочих дней после выставления счета на оплату. Счет на оплату должен быть выставлен не ранее чем за 10 календарных дней до отчетной даты;
Второй авансовый платеж в размере 40% от стоимости услуг по аудиту после начала аудиторских процедур по аудиту финансовой отчетности и в течение 30 рабочих дней после выставления счета на оплату;
Третий платеж в размере 30% от стоимости услуг в течение 30 рабочих дней с даты подписания акта выполненных работ.</t>
  </si>
  <si>
    <t>Включить следующие позиции</t>
  </si>
  <si>
    <t xml:space="preserve">3. Услуги </t>
  </si>
  <si>
    <t>II изменения и дополнения в План долгосрочных закупок товаров, работ и услуг АО "РД "КазМунайГаз"</t>
  </si>
  <si>
    <t>Утверждено решением правления АО "РД "КазМунайГаз" от 14.04.2014 года, протокол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</si>
</sst>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(* #,##0.00_);_(* \(#,##0.00\);_(* &quot;-&quot;??_);_(@_)"/>
    <numFmt numFmtId="18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/>
    <xf numFmtId="0" fontId="3" fillId="0" borderId="0" xfId="1" applyFont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3" fillId="0" borderId="0" xfId="1" applyFont="1" applyBorder="1"/>
    <xf numFmtId="0" fontId="7" fillId="0" borderId="0" xfId="1" applyFont="1"/>
    <xf numFmtId="0" fontId="3" fillId="0" borderId="0" xfId="1" applyFont="1" applyBorder="1" applyAlignment="1">
      <alignment wrapText="1"/>
    </xf>
    <xf numFmtId="0" fontId="4" fillId="0" borderId="0" xfId="1" applyFont="1" applyAlignment="1">
      <alignment horizontal="center"/>
    </xf>
    <xf numFmtId="0" fontId="3" fillId="0" borderId="0" xfId="1" applyFont="1" applyFill="1"/>
    <xf numFmtId="0" fontId="8" fillId="0" borderId="1" xfId="1" applyFont="1" applyBorder="1"/>
    <xf numFmtId="0" fontId="4" fillId="0" borderId="0" xfId="1" applyFont="1" applyFill="1" applyAlignment="1">
      <alignment horizontal="center"/>
    </xf>
    <xf numFmtId="0" fontId="10" fillId="0" borderId="2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1" fillId="0" borderId="4" xfId="1" applyFont="1" applyBorder="1" applyAlignment="1">
      <alignment horizontal="left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5" fillId="0" borderId="7" xfId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4" fontId="3" fillId="0" borderId="9" xfId="1" applyNumberFormat="1" applyFont="1" applyBorder="1" applyAlignment="1">
      <alignment horizontal="center" vertical="center"/>
    </xf>
    <xf numFmtId="184" fontId="3" fillId="0" borderId="9" xfId="4" applyNumberFormat="1" applyFont="1" applyBorder="1" applyAlignment="1">
      <alignment horizontal="center" vertical="center" wrapText="1"/>
    </xf>
    <xf numFmtId="184" fontId="3" fillId="0" borderId="13" xfId="4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9" xfId="1" applyFont="1" applyBorder="1"/>
    <xf numFmtId="0" fontId="4" fillId="0" borderId="14" xfId="1" applyFont="1" applyBorder="1" applyAlignment="1">
      <alignment horizontal="left" vertical="top"/>
    </xf>
    <xf numFmtId="0" fontId="12" fillId="0" borderId="15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2" fillId="0" borderId="14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4" fillId="0" borderId="9" xfId="1" applyFont="1" applyBorder="1" applyAlignment="1"/>
    <xf numFmtId="0" fontId="4" fillId="0" borderId="13" xfId="1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1" applyNumberFormat="1" applyFont="1" applyBorder="1" applyAlignment="1"/>
    <xf numFmtId="4" fontId="4" fillId="0" borderId="9" xfId="1" applyNumberFormat="1" applyFont="1" applyBorder="1" applyAlignment="1">
      <alignment horizontal="center" vertical="center"/>
    </xf>
    <xf numFmtId="4" fontId="4" fillId="0" borderId="13" xfId="1" applyNumberFormat="1" applyFont="1" applyBorder="1" applyAlignment="1"/>
    <xf numFmtId="0" fontId="11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5" fillId="0" borderId="17" xfId="1" applyFont="1" applyBorder="1" applyAlignment="1">
      <alignment horizontal="center" vertical="top" wrapText="1"/>
    </xf>
    <xf numFmtId="0" fontId="0" fillId="0" borderId="11" xfId="0" applyBorder="1"/>
    <xf numFmtId="0" fontId="5" fillId="0" borderId="18" xfId="1" applyFont="1" applyFill="1" applyBorder="1" applyAlignment="1">
      <alignment horizontal="center" vertical="top" wrapText="1"/>
    </xf>
    <xf numFmtId="0" fontId="5" fillId="0" borderId="20" xfId="1" applyFont="1" applyFill="1" applyBorder="1" applyAlignment="1">
      <alignment horizontal="center" vertical="top" wrapText="1"/>
    </xf>
    <xf numFmtId="0" fontId="5" fillId="0" borderId="21" xfId="1" applyFont="1" applyFill="1" applyBorder="1" applyAlignment="1">
      <alignment horizontal="center" vertical="top" wrapText="1"/>
    </xf>
    <xf numFmtId="0" fontId="4" fillId="0" borderId="18" xfId="3" applyFont="1" applyBorder="1" applyAlignment="1">
      <alignment horizontal="right" vertical="center" wrapText="1"/>
    </xf>
    <xf numFmtId="0" fontId="4" fillId="0" borderId="20" xfId="3" applyFont="1" applyBorder="1" applyAlignment="1">
      <alignment horizontal="right" vertical="center" wrapText="1"/>
    </xf>
    <xf numFmtId="0" fontId="4" fillId="0" borderId="21" xfId="3" applyFont="1" applyBorder="1" applyAlignment="1">
      <alignment horizontal="right" vertical="center" wrapText="1"/>
    </xf>
    <xf numFmtId="0" fontId="4" fillId="0" borderId="22" xfId="3" applyFont="1" applyBorder="1" applyAlignment="1">
      <alignment horizontal="right" vertical="center" wrapText="1"/>
    </xf>
    <xf numFmtId="0" fontId="4" fillId="0" borderId="23" xfId="3" applyFont="1" applyBorder="1" applyAlignment="1">
      <alignment horizontal="right" vertical="center" wrapText="1"/>
    </xf>
    <xf numFmtId="0" fontId="4" fillId="0" borderId="24" xfId="3" applyFont="1" applyBorder="1" applyAlignment="1">
      <alignment horizontal="right" vertical="center" wrapText="1"/>
    </xf>
    <xf numFmtId="0" fontId="5" fillId="0" borderId="17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0" fillId="0" borderId="9" xfId="0" applyBorder="1"/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0" fillId="0" borderId="19" xfId="0" applyBorder="1"/>
    <xf numFmtId="0" fontId="6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5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zoomScaleNormal="100" zoomScaleSheetLayoutView="87" workbookViewId="0">
      <selection sqref="A1:AB15"/>
    </sheetView>
  </sheetViews>
  <sheetFormatPr defaultRowHeight="12.75" x14ac:dyDescent="0.2"/>
  <cols>
    <col min="1" max="1" width="7.42578125" style="1" customWidth="1"/>
    <col min="2" max="2" width="17.28515625" style="1" customWidth="1"/>
    <col min="3" max="3" width="11.42578125" style="1" customWidth="1"/>
    <col min="4" max="4" width="19.140625" style="1" customWidth="1"/>
    <col min="5" max="5" width="20" style="1" customWidth="1"/>
    <col min="6" max="6" width="18.42578125" style="1" customWidth="1"/>
    <col min="7" max="7" width="19.85546875" style="1" customWidth="1"/>
    <col min="8" max="9" width="17.28515625" style="1" customWidth="1"/>
    <col min="10" max="10" width="10.5703125" style="1" customWidth="1"/>
    <col min="11" max="11" width="15.28515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32.42578125" style="1" customWidth="1"/>
    <col min="16" max="16" width="10.85546875" style="1" customWidth="1"/>
    <col min="17" max="17" width="5" style="1" customWidth="1"/>
    <col min="18" max="18" width="5.85546875" style="1" customWidth="1"/>
    <col min="19" max="19" width="13" style="1" customWidth="1"/>
    <col min="20" max="20" width="14.7109375" style="1" customWidth="1"/>
    <col min="21" max="21" width="14.85546875" style="1" customWidth="1"/>
    <col min="22" max="22" width="13.5703125" style="1" customWidth="1"/>
    <col min="23" max="23" width="11" style="1" customWidth="1"/>
    <col min="24" max="24" width="13.140625" style="1" customWidth="1"/>
    <col min="25" max="25" width="14.140625" style="1" customWidth="1"/>
    <col min="26" max="26" width="13.85546875" style="1" customWidth="1"/>
    <col min="27" max="27" width="15" style="1" customWidth="1"/>
    <col min="28" max="28" width="13.7109375" style="1" customWidth="1"/>
    <col min="29" max="16384" width="9.140625" style="1"/>
  </cols>
  <sheetData>
    <row r="1" spans="1:41" ht="13.5" thickBo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W1" s="2"/>
      <c r="Y1" s="4"/>
      <c r="Z1" s="4"/>
      <c r="AA1" s="4"/>
    </row>
    <row r="2" spans="1:41" ht="22.5" customHeight="1" thickBot="1" x14ac:dyDescent="0.3">
      <c r="B2" s="14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2"/>
      <c r="W2" s="2"/>
      <c r="Y2" s="3"/>
      <c r="Z2" s="3"/>
      <c r="AA2" s="3"/>
    </row>
    <row r="3" spans="1:41" ht="15.75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2"/>
      <c r="W3" s="55" t="s">
        <v>46</v>
      </c>
      <c r="X3" s="56"/>
      <c r="Y3" s="56"/>
      <c r="Z3" s="56"/>
      <c r="AA3" s="56"/>
      <c r="AB3" s="57"/>
    </row>
    <row r="4" spans="1:41" ht="15.75" x14ac:dyDescent="0.25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2"/>
      <c r="W4" s="58"/>
      <c r="X4" s="59"/>
      <c r="Y4" s="59"/>
      <c r="Z4" s="59"/>
      <c r="AA4" s="59"/>
      <c r="AB4" s="60"/>
    </row>
    <row r="5" spans="1:41" x14ac:dyDescent="0.2"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.75" customHeight="1" x14ac:dyDescent="0.2">
      <c r="A7" s="65"/>
      <c r="B7" s="65"/>
      <c r="C7" s="66" t="s"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7"/>
    </row>
    <row r="8" spans="1:41" ht="13.5" thickBot="1" x14ac:dyDescent="0.25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18"/>
    </row>
    <row r="9" spans="1:41" ht="21" customHeight="1" thickBot="1" x14ac:dyDescent="0.25">
      <c r="A9" s="50" t="s">
        <v>1</v>
      </c>
      <c r="B9" s="50" t="s">
        <v>11</v>
      </c>
      <c r="C9" s="50" t="s">
        <v>15</v>
      </c>
      <c r="D9" s="50" t="s">
        <v>12</v>
      </c>
      <c r="E9" s="50" t="s">
        <v>24</v>
      </c>
      <c r="F9" s="50" t="s">
        <v>22</v>
      </c>
      <c r="G9" s="50" t="s">
        <v>25</v>
      </c>
      <c r="H9" s="50" t="s">
        <v>16</v>
      </c>
      <c r="I9" s="50" t="s">
        <v>26</v>
      </c>
      <c r="J9" s="50" t="s">
        <v>2</v>
      </c>
      <c r="K9" s="50" t="s">
        <v>20</v>
      </c>
      <c r="L9" s="50" t="s">
        <v>3</v>
      </c>
      <c r="M9" s="61" t="s">
        <v>4</v>
      </c>
      <c r="N9" s="61" t="s">
        <v>18</v>
      </c>
      <c r="O9" s="61" t="s">
        <v>14</v>
      </c>
      <c r="P9" s="61" t="s">
        <v>5</v>
      </c>
      <c r="Q9" s="52" t="s">
        <v>6</v>
      </c>
      <c r="R9" s="53"/>
      <c r="S9" s="53"/>
      <c r="T9" s="53"/>
      <c r="U9" s="53"/>
      <c r="V9" s="54"/>
      <c r="W9" s="61" t="s">
        <v>7</v>
      </c>
      <c r="X9" s="61" t="s">
        <v>13</v>
      </c>
      <c r="Y9" s="61" t="s">
        <v>8</v>
      </c>
      <c r="Z9" s="61" t="s">
        <v>17</v>
      </c>
      <c r="AA9" s="52" t="s">
        <v>21</v>
      </c>
      <c r="AB9" s="62" t="s">
        <v>9</v>
      </c>
    </row>
    <row r="10" spans="1:41" ht="85.5" customHeight="1" thickBo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9" t="s">
        <v>27</v>
      </c>
      <c r="R10" s="19" t="s">
        <v>28</v>
      </c>
      <c r="S10" s="19" t="s">
        <v>29</v>
      </c>
      <c r="T10" s="19" t="s">
        <v>30</v>
      </c>
      <c r="U10" s="19" t="s">
        <v>31</v>
      </c>
      <c r="V10" s="23" t="s">
        <v>32</v>
      </c>
      <c r="W10" s="51"/>
      <c r="X10" s="51"/>
      <c r="Y10" s="51"/>
      <c r="Z10" s="51"/>
      <c r="AA10" s="68"/>
      <c r="AB10" s="63"/>
    </row>
    <row r="11" spans="1:41" s="6" customFormat="1" ht="12.75" customHeight="1" thickBot="1" x14ac:dyDescent="0.25">
      <c r="A11" s="15">
        <v>1</v>
      </c>
      <c r="B11" s="16">
        <v>2</v>
      </c>
      <c r="C11" s="16">
        <v>3</v>
      </c>
      <c r="D11" s="16">
        <v>4</v>
      </c>
      <c r="E11" s="16"/>
      <c r="F11" s="16">
        <v>5</v>
      </c>
      <c r="G11" s="16"/>
      <c r="H11" s="16">
        <v>6</v>
      </c>
      <c r="I11" s="16"/>
      <c r="J11" s="16">
        <v>7</v>
      </c>
      <c r="K11" s="16">
        <v>8</v>
      </c>
      <c r="L11" s="16">
        <v>9</v>
      </c>
      <c r="M11" s="16">
        <v>10</v>
      </c>
      <c r="N11" s="16">
        <v>11</v>
      </c>
      <c r="O11" s="16">
        <v>12</v>
      </c>
      <c r="P11" s="16">
        <v>13</v>
      </c>
      <c r="Q11" s="69">
        <v>14</v>
      </c>
      <c r="R11" s="70"/>
      <c r="S11" s="70"/>
      <c r="T11" s="70"/>
      <c r="U11" s="71"/>
      <c r="V11" s="22"/>
      <c r="W11" s="16">
        <v>15</v>
      </c>
      <c r="X11" s="16">
        <v>16</v>
      </c>
      <c r="Y11" s="16">
        <v>17</v>
      </c>
      <c r="Z11" s="16">
        <v>18</v>
      </c>
      <c r="AA11" s="20">
        <v>19</v>
      </c>
      <c r="AB11" s="21">
        <v>20</v>
      </c>
    </row>
    <row r="12" spans="1:41" s="6" customFormat="1" ht="12.75" customHeight="1" x14ac:dyDescent="0.2">
      <c r="A12" s="34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7"/>
      <c r="S12" s="37"/>
      <c r="T12" s="37"/>
      <c r="U12" s="38"/>
      <c r="V12" s="38"/>
      <c r="W12" s="35"/>
      <c r="X12" s="35"/>
      <c r="Y12" s="35"/>
      <c r="Z12" s="35"/>
      <c r="AA12" s="36"/>
      <c r="AB12" s="39"/>
    </row>
    <row r="13" spans="1:41" x14ac:dyDescent="0.2">
      <c r="A13" s="40" t="s">
        <v>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33"/>
    </row>
    <row r="14" spans="1:41" ht="331.5" x14ac:dyDescent="0.2">
      <c r="A14" s="24" t="s">
        <v>33</v>
      </c>
      <c r="B14" s="25" t="s">
        <v>23</v>
      </c>
      <c r="C14" s="26" t="s">
        <v>34</v>
      </c>
      <c r="D14" s="25" t="s">
        <v>35</v>
      </c>
      <c r="E14" s="25" t="s">
        <v>36</v>
      </c>
      <c r="F14" s="25" t="s">
        <v>35</v>
      </c>
      <c r="G14" s="25" t="s">
        <v>36</v>
      </c>
      <c r="H14" s="25" t="s">
        <v>37</v>
      </c>
      <c r="I14" s="25" t="s">
        <v>38</v>
      </c>
      <c r="J14" s="25" t="s">
        <v>39</v>
      </c>
      <c r="K14" s="25">
        <v>75</v>
      </c>
      <c r="L14" s="25" t="s">
        <v>40</v>
      </c>
      <c r="M14" s="25" t="s">
        <v>41</v>
      </c>
      <c r="N14" s="27"/>
      <c r="O14" s="25" t="s">
        <v>42</v>
      </c>
      <c r="P14" s="27"/>
      <c r="Q14" s="28"/>
      <c r="R14" s="28"/>
      <c r="S14" s="28">
        <f>19790038.3141762-391</f>
        <v>19789647.314176202</v>
      </c>
      <c r="T14" s="28">
        <v>102448463.60153256</v>
      </c>
      <c r="U14" s="28">
        <v>102448463.60153256</v>
      </c>
      <c r="V14" s="28">
        <v>82658425.287356317</v>
      </c>
      <c r="W14" s="27"/>
      <c r="X14" s="29">
        <f>SUM(S14:V14)</f>
        <v>307344999.80459762</v>
      </c>
      <c r="Y14" s="30">
        <f>X14*1.12</f>
        <v>344226399.78114939</v>
      </c>
      <c r="Z14" s="31"/>
      <c r="AA14" s="32">
        <v>2014</v>
      </c>
      <c r="AB14" s="33"/>
    </row>
    <row r="15" spans="1:41" x14ac:dyDescent="0.2">
      <c r="A15" s="41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2"/>
      <c r="M15" s="43"/>
      <c r="N15" s="27"/>
      <c r="O15" s="44"/>
      <c r="P15" s="27"/>
      <c r="Q15" s="28"/>
      <c r="R15" s="28"/>
      <c r="S15" s="28"/>
      <c r="T15" s="27"/>
      <c r="U15" s="27"/>
      <c r="V15" s="27"/>
      <c r="W15" s="45"/>
      <c r="X15" s="46">
        <f>X14</f>
        <v>307344999.80459762</v>
      </c>
      <c r="Y15" s="46">
        <f>Y14</f>
        <v>344226399.78114939</v>
      </c>
      <c r="Z15" s="47"/>
      <c r="AA15" s="32"/>
      <c r="AB15" s="33"/>
    </row>
    <row r="16" spans="1:41" ht="14.25" customHeight="1" x14ac:dyDescent="0.2">
      <c r="A16" s="8"/>
    </row>
    <row r="17" spans="1:27" s="9" customFormat="1" x14ac:dyDescent="0.2">
      <c r="A17" s="11"/>
    </row>
    <row r="18" spans="1:27" s="9" customFormat="1" x14ac:dyDescent="0.2">
      <c r="A18" s="11"/>
    </row>
    <row r="19" spans="1:27" s="9" customFormat="1" x14ac:dyDescent="0.2"/>
    <row r="20" spans="1:27" s="9" customFormat="1" x14ac:dyDescent="0.2">
      <c r="A20" s="11"/>
    </row>
    <row r="21" spans="1:27" s="9" customFormat="1" x14ac:dyDescent="0.2">
      <c r="A21" s="11"/>
    </row>
    <row r="22" spans="1:27" ht="16.5" customHeight="1" x14ac:dyDescent="0.2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</sheetData>
  <autoFilter ref="A11:AB15">
    <filterColumn colId="19" hiddenButton="1" showButton="0"/>
  </autoFilter>
  <mergeCells count="29">
    <mergeCell ref="C9:C10"/>
    <mergeCell ref="D9:D10"/>
    <mergeCell ref="A9:A10"/>
    <mergeCell ref="Q11:U11"/>
    <mergeCell ref="B9:B10"/>
    <mergeCell ref="J9:J10"/>
    <mergeCell ref="L9:L10"/>
    <mergeCell ref="N9:N10"/>
    <mergeCell ref="E9:E10"/>
    <mergeCell ref="C7:Z7"/>
    <mergeCell ref="C8:Z8"/>
    <mergeCell ref="AA9:AA10"/>
    <mergeCell ref="W9:W10"/>
    <mergeCell ref="O9:O10"/>
    <mergeCell ref="I9:I10"/>
    <mergeCell ref="P9:P10"/>
    <mergeCell ref="K9:K10"/>
    <mergeCell ref="X9:X10"/>
    <mergeCell ref="M9:M10"/>
    <mergeCell ref="G9:G10"/>
    <mergeCell ref="Q9:V9"/>
    <mergeCell ref="W3:AB4"/>
    <mergeCell ref="Y9:Y10"/>
    <mergeCell ref="F9:F10"/>
    <mergeCell ref="AB9:AB10"/>
    <mergeCell ref="Z9:Z10"/>
    <mergeCell ref="H9:H10"/>
    <mergeCell ref="A6:AB6"/>
    <mergeCell ref="A7:B7"/>
  </mergeCells>
  <phoneticPr fontId="9" type="noConversion"/>
  <pageMargins left="0" right="0" top="0" bottom="0" header="0.51181102362204722" footer="0.51181102362204722"/>
  <pageSetup paperSize="8"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A.Sarsenayev</cp:lastModifiedBy>
  <cp:lastPrinted>2014-04-21T06:21:47Z</cp:lastPrinted>
  <dcterms:created xsi:type="dcterms:W3CDTF">1996-10-08T23:32:33Z</dcterms:created>
  <dcterms:modified xsi:type="dcterms:W3CDTF">2014-04-21T09:50:14Z</dcterms:modified>
</cp:coreProperties>
</file>